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1"/>
  </bookViews>
  <sheets>
    <sheet name="informacje ogólne" sheetId="1" r:id="rId1"/>
    <sheet name="budynki" sheetId="2" r:id="rId2"/>
    <sheet name="szkody" sheetId="3" r:id="rId3"/>
  </sheets>
  <definedNames>
    <definedName name="_xlnm.Print_Area" localSheetId="1">'budynki'!$A$1:$G$56</definedName>
    <definedName name="_xlnm.Print_Area" localSheetId="2">'szkody'!$A$5:$D$6</definedName>
  </definedNames>
  <calcPr fullCalcOnLoad="1"/>
</workbook>
</file>

<file path=xl/sharedStrings.xml><?xml version="1.0" encoding="utf-8"?>
<sst xmlns="http://schemas.openxmlformats.org/spreadsheetml/2006/main" count="168" uniqueCount="76">
  <si>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</si>
  <si>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</si>
  <si>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</si>
  <si>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</si>
  <si>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</si>
  <si>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</si>
  <si>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t>L.p.</t>
  </si>
  <si>
    <t>Nazwa jednostki</t>
  </si>
  <si>
    <t>REGON</t>
  </si>
  <si>
    <t>lokalizacja (adres)</t>
  </si>
  <si>
    <t>Razem</t>
  </si>
  <si>
    <t>lp.</t>
  </si>
  <si>
    <t xml:space="preserve">nazwa budynku/ budowli </t>
  </si>
  <si>
    <t>czy jest to budynkek zabytkowy, podlegający nadzorowi konserwatora zabytków?</t>
  </si>
  <si>
    <t>rok budowy</t>
  </si>
  <si>
    <t>suma ubezpieczenia (wartość)</t>
  </si>
  <si>
    <t>rodzaj wartości (księgowa brutto - KB / odtworzeniowa - O)</t>
  </si>
  <si>
    <t>SUMA OGÓŁEM:</t>
  </si>
  <si>
    <t>Zarząd Budynków Komunalnych Sp. z.o.o.</t>
  </si>
  <si>
    <t>Budynek mieszkalny</t>
  </si>
  <si>
    <t>WO</t>
  </si>
  <si>
    <t>ul. Koszalińska 14, 78-230 Karlino</t>
  </si>
  <si>
    <t>ul. Koszalińska 37, 78-230 Karlino</t>
  </si>
  <si>
    <t>ul. Koszalińska 62, 78-230 Karlino</t>
  </si>
  <si>
    <t>ul. Koszalińska 62B, 78-230 Karlino</t>
  </si>
  <si>
    <t>ul. Koszalińska 63, 78-230 Karlino</t>
  </si>
  <si>
    <t>ul. Koszalińska 65, 78-230 Karlino</t>
  </si>
  <si>
    <t>ul. Koszalińska 67, 78-230 Karlino</t>
  </si>
  <si>
    <t>ul. Koszalińska 71, 78-230 Karlino</t>
  </si>
  <si>
    <t>ul. Koszalińska 75, 78-230 Karlino</t>
  </si>
  <si>
    <t>ul. Koszalińska 98, 78-230 Karlino</t>
  </si>
  <si>
    <t>Plac Jana Pawła II 7, 78-230 Karlino</t>
  </si>
  <si>
    <t>Plac Jana Pawła II 20, 78-230 Karlino</t>
  </si>
  <si>
    <t>ul. Szymanowskiego 6, 78-230 Karlino</t>
  </si>
  <si>
    <t>ul. Szymanowskiego 8, 78-230 Karlino</t>
  </si>
  <si>
    <t>ul. Szymanowskiego 10, 78-230 Karlino</t>
  </si>
  <si>
    <t>ul. Białogardzka 5, 78-230 Karlino</t>
  </si>
  <si>
    <t>ul. Białogardzka 9, 78-230 Karlino</t>
  </si>
  <si>
    <t>ul. Białogardzka 16, 78-230 Karlino</t>
  </si>
  <si>
    <t>ul. Szczecińska 2, 78-230 Karlino</t>
  </si>
  <si>
    <t>ul. Szczecińska 22, 78-230 Karlino</t>
  </si>
  <si>
    <t>ul. Okrzei 1, 78-230 Karlino</t>
  </si>
  <si>
    <t>ul. M. Konopnickiej 3, 78-230 Karlino</t>
  </si>
  <si>
    <t>ul. M. Konopnickiej 11, 78-230 Karlino</t>
  </si>
  <si>
    <t>ul. M. Konopnickiej 13, 78-230 Karlino</t>
  </si>
  <si>
    <t>ul. M. Konopnickiej 30, 78-230 Karlino</t>
  </si>
  <si>
    <t>ul. Waryńskiego 5, 78-230 Karlino</t>
  </si>
  <si>
    <t>ul. Spichrzowa 1, 78-230 Karlino</t>
  </si>
  <si>
    <t>ul. Wigury 7, 78-230 Karlino</t>
  </si>
  <si>
    <t>ul. Wigury 8, 78-230 Karlino</t>
  </si>
  <si>
    <t>Krukowo 14, 78-230 Karlino</t>
  </si>
  <si>
    <t>Kowancz 37, 78-230 Karlino</t>
  </si>
  <si>
    <t>Ubysławice 20, 78-230 Karlino</t>
  </si>
  <si>
    <t>Lubiechowo 34, 78-230 Karlino</t>
  </si>
  <si>
    <t>Karlinko 1, 78-230 Karlino</t>
  </si>
  <si>
    <t>Zwartowo 11, 78-230 Karlino</t>
  </si>
  <si>
    <t>Gościnko 22, 78-230 Karlino</t>
  </si>
  <si>
    <t>Garnki 9, 78-230 Karlino</t>
  </si>
  <si>
    <t>ul. Prusa 3, 78-230 Karlino</t>
  </si>
  <si>
    <t>ul. Zwirki 6, 78-230 Karlino</t>
  </si>
  <si>
    <t>garaż</t>
  </si>
  <si>
    <t>WR</t>
  </si>
  <si>
    <t>ul. Traugutta 3, 78-230 Karlino</t>
  </si>
  <si>
    <t>ul. Wojska Polskiego 5, 78-230 Karlino</t>
  </si>
  <si>
    <t>ul. Waryńskiego 7, 78-230 Karlino</t>
  </si>
  <si>
    <t>ul. Koszalińska 79, 78-230 Karlino</t>
  </si>
  <si>
    <t>ul. Koszalińska 86, 78-230 Karlino</t>
  </si>
  <si>
    <t>ul. Szczecińska 18, 78-230 Karlino</t>
  </si>
  <si>
    <t>ul. Koszalińska 93, 78-230 Karlino</t>
  </si>
  <si>
    <t>Plac Jana Pawła II 21, 78-230 Karlino</t>
  </si>
  <si>
    <t>Plac Jana Pawła II 17, 78-230 Kalino</t>
  </si>
  <si>
    <t>Tabela nr 5 - Szkodowość Mieście i Gminie Karlino</t>
  </si>
  <si>
    <t>ogień i inne zdarzenia losowe</t>
  </si>
  <si>
    <t>1. Zarząd Budynków Komunalnych</t>
  </si>
  <si>
    <t>Tabela nr 2 - Wykaz budynków i budowli wZarządzie Budynków Komunalnych w Karlinie</t>
  </si>
  <si>
    <t>Tabela nr 1 - Informacje ogólne do oceny ryzyka Zarządu Budynków Komunalnych Sp.z.o.o. w Karlinie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</si>
</sst>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9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168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8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168" fontId="1" fillId="11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vertical="center" wrapText="1"/>
    </xf>
    <xf numFmtId="44" fontId="0" fillId="0" borderId="12" xfId="6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7" fillId="0" borderId="16" xfId="0" applyFont="1" applyFill="1" applyBorder="1" applyAlignment="1">
      <alignment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44" fontId="1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8" fontId="5" fillId="0" borderId="12" xfId="0" applyNumberFormat="1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44" fontId="0" fillId="0" borderId="10" xfId="6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168" fontId="5" fillId="0" borderId="2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vertical="center" wrapText="1"/>
    </xf>
    <xf numFmtId="44" fontId="0" fillId="0" borderId="20" xfId="61" applyFont="1" applyFill="1" applyBorder="1" applyAlignment="1">
      <alignment vertical="center" wrapText="1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8" fontId="0" fillId="0" borderId="2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8" fontId="1" fillId="0" borderId="18" xfId="0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68" fontId="0" fillId="0" borderId="12" xfId="0" applyNumberFormat="1" applyFont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27" fillId="0" borderId="25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" fillId="24" borderId="22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2.7109375" style="16" customWidth="1"/>
  </cols>
  <sheetData>
    <row r="1" ht="12.75">
      <c r="A1" s="5" t="s">
        <v>75</v>
      </c>
    </row>
    <row r="2" ht="13.5" thickBot="1"/>
    <row r="3" spans="1:3" ht="13.5" thickBot="1">
      <c r="A3" s="62" t="s">
        <v>6</v>
      </c>
      <c r="B3" s="63" t="s">
        <v>7</v>
      </c>
      <c r="C3" s="66" t="s">
        <v>8</v>
      </c>
    </row>
    <row r="4" spans="1:3" s="2" customFormat="1" ht="25.5" customHeight="1" thickBot="1">
      <c r="A4" s="64">
        <v>1</v>
      </c>
      <c r="B4" s="65" t="s">
        <v>18</v>
      </c>
      <c r="C4" s="67">
        <v>330920475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25">
      <selection activeCell="E54" sqref="E54"/>
    </sheetView>
  </sheetViews>
  <sheetFormatPr defaultColWidth="9.140625" defaultRowHeight="12.75"/>
  <cols>
    <col min="1" max="1" width="4.28125" style="3" customWidth="1"/>
    <col min="2" max="2" width="28.7109375" style="3" customWidth="1"/>
    <col min="3" max="3" width="16.421875" style="7" customWidth="1"/>
    <col min="4" max="4" width="11.00390625" style="3" customWidth="1"/>
    <col min="5" max="5" width="22.57421875" style="3" customWidth="1"/>
    <col min="6" max="6" width="14.8515625" style="3" customWidth="1"/>
    <col min="7" max="7" width="33.28125" style="3" customWidth="1"/>
  </cols>
  <sheetData>
    <row r="1" spans="1:4" ht="13.5" thickBot="1">
      <c r="A1" s="5" t="s">
        <v>74</v>
      </c>
      <c r="D1" s="8"/>
    </row>
    <row r="2" spans="1:7" ht="62.25" customHeight="1">
      <c r="A2" s="77" t="s">
        <v>11</v>
      </c>
      <c r="B2" s="72" t="s">
        <v>12</v>
      </c>
      <c r="C2" s="72" t="s">
        <v>13</v>
      </c>
      <c r="D2" s="72" t="s">
        <v>14</v>
      </c>
      <c r="E2" s="72" t="s">
        <v>15</v>
      </c>
      <c r="F2" s="72" t="s">
        <v>16</v>
      </c>
      <c r="G2" s="75" t="s">
        <v>9</v>
      </c>
    </row>
    <row r="3" spans="1:7" ht="62.25" customHeight="1" thickBot="1">
      <c r="A3" s="70"/>
      <c r="B3" s="71"/>
      <c r="C3" s="71"/>
      <c r="D3" s="71"/>
      <c r="E3" s="71"/>
      <c r="F3" s="71"/>
      <c r="G3" s="76"/>
    </row>
    <row r="4" spans="1:7" s="4" customFormat="1" ht="14.25" customHeight="1" thickBot="1">
      <c r="A4" s="68" t="s">
        <v>73</v>
      </c>
      <c r="B4" s="69"/>
      <c r="C4" s="69"/>
      <c r="D4" s="69"/>
      <c r="E4" s="69"/>
      <c r="F4" s="36"/>
      <c r="G4" s="37"/>
    </row>
    <row r="5" spans="1:7" s="41" customFormat="1" ht="14.25">
      <c r="A5" s="38">
        <v>1</v>
      </c>
      <c r="B5" s="39" t="s">
        <v>19</v>
      </c>
      <c r="C5" s="35"/>
      <c r="D5" s="44">
        <v>1989</v>
      </c>
      <c r="E5" s="23">
        <v>615986.8</v>
      </c>
      <c r="F5" s="22" t="s">
        <v>20</v>
      </c>
      <c r="G5" s="42" t="s">
        <v>21</v>
      </c>
    </row>
    <row r="6" spans="1:7" s="41" customFormat="1" ht="14.25">
      <c r="A6" s="30">
        <v>2</v>
      </c>
      <c r="B6" s="11" t="s">
        <v>19</v>
      </c>
      <c r="C6" s="9"/>
      <c r="D6" s="45">
        <v>1916</v>
      </c>
      <c r="E6" s="43">
        <v>1107231.2</v>
      </c>
      <c r="F6" s="1" t="s">
        <v>20</v>
      </c>
      <c r="G6" s="29" t="s">
        <v>22</v>
      </c>
    </row>
    <row r="7" spans="1:7" s="41" customFormat="1" ht="14.25">
      <c r="A7" s="30">
        <v>3</v>
      </c>
      <c r="B7" s="11" t="s">
        <v>19</v>
      </c>
      <c r="C7" s="9"/>
      <c r="D7" s="45">
        <v>1909</v>
      </c>
      <c r="E7" s="43">
        <v>345142</v>
      </c>
      <c r="F7" s="1" t="s">
        <v>20</v>
      </c>
      <c r="G7" s="29" t="s">
        <v>23</v>
      </c>
    </row>
    <row r="8" spans="1:7" s="41" customFormat="1" ht="14.25">
      <c r="A8" s="30">
        <v>4</v>
      </c>
      <c r="B8" s="11" t="s">
        <v>19</v>
      </c>
      <c r="C8" s="9"/>
      <c r="D8" s="46">
        <v>1910</v>
      </c>
      <c r="E8" s="43">
        <v>118832.8</v>
      </c>
      <c r="F8" s="1" t="s">
        <v>20</v>
      </c>
      <c r="G8" s="29" t="s">
        <v>24</v>
      </c>
    </row>
    <row r="9" spans="1:7" s="41" customFormat="1" ht="14.25">
      <c r="A9" s="30">
        <v>5</v>
      </c>
      <c r="B9" s="11" t="s">
        <v>19</v>
      </c>
      <c r="C9" s="9"/>
      <c r="D9" s="46">
        <v>1912</v>
      </c>
      <c r="E9" s="43">
        <v>387968.4</v>
      </c>
      <c r="F9" s="1" t="s">
        <v>20</v>
      </c>
      <c r="G9" s="29" t="s">
        <v>25</v>
      </c>
    </row>
    <row r="10" spans="1:7" s="41" customFormat="1" ht="14.25">
      <c r="A10" s="30">
        <v>6</v>
      </c>
      <c r="B10" s="11" t="s">
        <v>19</v>
      </c>
      <c r="C10" s="9"/>
      <c r="D10" s="46">
        <v>1921</v>
      </c>
      <c r="E10" s="43">
        <v>465968.4</v>
      </c>
      <c r="F10" s="1" t="s">
        <v>20</v>
      </c>
      <c r="G10" s="29" t="s">
        <v>26</v>
      </c>
    </row>
    <row r="11" spans="1:7" s="41" customFormat="1" ht="14.25">
      <c r="A11" s="30">
        <v>7</v>
      </c>
      <c r="B11" s="11" t="s">
        <v>19</v>
      </c>
      <c r="C11" s="9"/>
      <c r="D11" s="46">
        <v>1921</v>
      </c>
      <c r="E11" s="43">
        <v>418264.4</v>
      </c>
      <c r="F11" s="1" t="s">
        <v>20</v>
      </c>
      <c r="G11" s="29" t="s">
        <v>27</v>
      </c>
    </row>
    <row r="12" spans="1:7" s="41" customFormat="1" ht="14.25">
      <c r="A12" s="30">
        <v>8</v>
      </c>
      <c r="B12" s="11" t="s">
        <v>19</v>
      </c>
      <c r="C12" s="9"/>
      <c r="D12" s="46">
        <v>1914</v>
      </c>
      <c r="E12" s="43">
        <v>297580.4</v>
      </c>
      <c r="F12" s="1" t="s">
        <v>20</v>
      </c>
      <c r="G12" s="29" t="s">
        <v>28</v>
      </c>
    </row>
    <row r="13" spans="1:7" s="41" customFormat="1" ht="14.25">
      <c r="A13" s="30">
        <v>9</v>
      </c>
      <c r="B13" s="11" t="s">
        <v>19</v>
      </c>
      <c r="C13" s="9"/>
      <c r="D13" s="46">
        <v>1904</v>
      </c>
      <c r="E13" s="43">
        <v>430297.2</v>
      </c>
      <c r="F13" s="1" t="s">
        <v>20</v>
      </c>
      <c r="G13" s="29" t="s">
        <v>29</v>
      </c>
    </row>
    <row r="14" spans="1:7" s="41" customFormat="1" ht="14.25">
      <c r="A14" s="30">
        <v>10</v>
      </c>
      <c r="B14" s="11" t="s">
        <v>19</v>
      </c>
      <c r="C14" s="9"/>
      <c r="D14" s="46">
        <v>1920</v>
      </c>
      <c r="E14" s="43">
        <v>628767.2</v>
      </c>
      <c r="F14" s="1" t="s">
        <v>20</v>
      </c>
      <c r="G14" s="29" t="s">
        <v>30</v>
      </c>
    </row>
    <row r="15" spans="1:7" s="41" customFormat="1" ht="14.25">
      <c r="A15" s="30">
        <v>11</v>
      </c>
      <c r="B15" s="11" t="s">
        <v>19</v>
      </c>
      <c r="C15" s="9"/>
      <c r="D15" s="46">
        <v>1914</v>
      </c>
      <c r="E15" s="43">
        <v>1128662.4</v>
      </c>
      <c r="F15" s="1" t="s">
        <v>20</v>
      </c>
      <c r="G15" s="29" t="s">
        <v>31</v>
      </c>
    </row>
    <row r="16" spans="1:7" s="41" customFormat="1" ht="14.25">
      <c r="A16" s="30">
        <v>12</v>
      </c>
      <c r="B16" s="11" t="s">
        <v>19</v>
      </c>
      <c r="C16" s="9"/>
      <c r="D16" s="46">
        <v>1909</v>
      </c>
      <c r="E16" s="43">
        <v>664545.2</v>
      </c>
      <c r="F16" s="1" t="s">
        <v>20</v>
      </c>
      <c r="G16" s="29" t="s">
        <v>32</v>
      </c>
    </row>
    <row r="17" spans="1:7" s="41" customFormat="1" ht="14.25">
      <c r="A17" s="30">
        <v>13</v>
      </c>
      <c r="B17" s="11" t="s">
        <v>19</v>
      </c>
      <c r="C17" s="9"/>
      <c r="D17" s="46">
        <v>1924</v>
      </c>
      <c r="E17" s="43">
        <v>506730.4</v>
      </c>
      <c r="F17" s="1" t="s">
        <v>20</v>
      </c>
      <c r="G17" s="29" t="s">
        <v>33</v>
      </c>
    </row>
    <row r="18" spans="1:7" s="41" customFormat="1" ht="14.25">
      <c r="A18" s="30">
        <v>14</v>
      </c>
      <c r="B18" s="11" t="s">
        <v>19</v>
      </c>
      <c r="C18" s="9"/>
      <c r="D18" s="46">
        <v>1904</v>
      </c>
      <c r="E18" s="43">
        <v>816308</v>
      </c>
      <c r="F18" s="1" t="s">
        <v>20</v>
      </c>
      <c r="G18" s="29" t="s">
        <v>34</v>
      </c>
    </row>
    <row r="19" spans="1:7" s="41" customFormat="1" ht="14.25">
      <c r="A19" s="30">
        <v>15</v>
      </c>
      <c r="B19" s="11" t="s">
        <v>19</v>
      </c>
      <c r="C19" s="9"/>
      <c r="D19" s="46">
        <v>1899</v>
      </c>
      <c r="E19" s="43">
        <v>349449.6</v>
      </c>
      <c r="F19" s="1" t="s">
        <v>20</v>
      </c>
      <c r="G19" s="29" t="s">
        <v>35</v>
      </c>
    </row>
    <row r="20" spans="1:7" s="41" customFormat="1" ht="14.25">
      <c r="A20" s="30">
        <v>16</v>
      </c>
      <c r="B20" s="11" t="s">
        <v>19</v>
      </c>
      <c r="C20" s="9"/>
      <c r="D20" s="46">
        <v>1911</v>
      </c>
      <c r="E20" s="43">
        <v>694912</v>
      </c>
      <c r="F20" s="1" t="s">
        <v>20</v>
      </c>
      <c r="G20" s="29" t="s">
        <v>36</v>
      </c>
    </row>
    <row r="21" spans="1:7" s="41" customFormat="1" ht="14.25">
      <c r="A21" s="30">
        <v>17</v>
      </c>
      <c r="B21" s="11" t="s">
        <v>19</v>
      </c>
      <c r="C21" s="9"/>
      <c r="D21" s="46">
        <v>1909</v>
      </c>
      <c r="E21" s="43">
        <v>310930.4</v>
      </c>
      <c r="F21" s="1" t="s">
        <v>20</v>
      </c>
      <c r="G21" s="29" t="s">
        <v>37</v>
      </c>
    </row>
    <row r="22" spans="1:7" s="41" customFormat="1" ht="14.25">
      <c r="A22" s="30">
        <v>18</v>
      </c>
      <c r="B22" s="11" t="s">
        <v>19</v>
      </c>
      <c r="C22" s="9"/>
      <c r="D22" s="46">
        <v>1914</v>
      </c>
      <c r="E22" s="43">
        <v>639696.4</v>
      </c>
      <c r="F22" s="1" t="s">
        <v>20</v>
      </c>
      <c r="G22" s="29" t="s">
        <v>38</v>
      </c>
    </row>
    <row r="23" spans="1:7" s="41" customFormat="1" ht="14.25">
      <c r="A23" s="30">
        <v>19</v>
      </c>
      <c r="B23" s="11" t="s">
        <v>19</v>
      </c>
      <c r="C23" s="9"/>
      <c r="D23" s="46">
        <v>1911</v>
      </c>
      <c r="E23" s="43">
        <v>195800</v>
      </c>
      <c r="F23" s="1" t="s">
        <v>20</v>
      </c>
      <c r="G23" s="29" t="s">
        <v>39</v>
      </c>
    </row>
    <row r="24" spans="1:7" s="41" customFormat="1" ht="14.25">
      <c r="A24" s="30">
        <v>20</v>
      </c>
      <c r="B24" s="11" t="s">
        <v>19</v>
      </c>
      <c r="C24" s="9"/>
      <c r="D24" s="46">
        <v>1927</v>
      </c>
      <c r="E24" s="43">
        <v>1055041.6</v>
      </c>
      <c r="F24" s="1" t="s">
        <v>20</v>
      </c>
      <c r="G24" s="29" t="s">
        <v>40</v>
      </c>
    </row>
    <row r="25" spans="1:7" s="41" customFormat="1" ht="14.25">
      <c r="A25" s="30">
        <v>21</v>
      </c>
      <c r="B25" s="11" t="s">
        <v>19</v>
      </c>
      <c r="C25" s="9"/>
      <c r="D25" s="46">
        <v>1914</v>
      </c>
      <c r="E25" s="43">
        <v>616378.4</v>
      </c>
      <c r="F25" s="1" t="s">
        <v>20</v>
      </c>
      <c r="G25" s="29" t="s">
        <v>41</v>
      </c>
    </row>
    <row r="26" spans="1:7" s="41" customFormat="1" ht="14.25">
      <c r="A26" s="30">
        <v>22</v>
      </c>
      <c r="B26" s="11" t="s">
        <v>19</v>
      </c>
      <c r="C26" s="9"/>
      <c r="D26" s="46">
        <v>1890</v>
      </c>
      <c r="E26" s="43">
        <v>472127.2</v>
      </c>
      <c r="F26" s="1" t="s">
        <v>20</v>
      </c>
      <c r="G26" s="29" t="s">
        <v>42</v>
      </c>
    </row>
    <row r="27" spans="1:7" s="41" customFormat="1" ht="14.25">
      <c r="A27" s="30">
        <v>23</v>
      </c>
      <c r="B27" s="11" t="s">
        <v>19</v>
      </c>
      <c r="C27" s="9"/>
      <c r="D27" s="46">
        <v>1909</v>
      </c>
      <c r="E27" s="43">
        <v>222286.4</v>
      </c>
      <c r="F27" s="1" t="s">
        <v>20</v>
      </c>
      <c r="G27" s="29" t="s">
        <v>43</v>
      </c>
    </row>
    <row r="28" spans="1:7" s="41" customFormat="1" ht="14.25">
      <c r="A28" s="30">
        <v>24</v>
      </c>
      <c r="B28" s="11" t="s">
        <v>19</v>
      </c>
      <c r="C28" s="9"/>
      <c r="D28" s="46">
        <v>1909</v>
      </c>
      <c r="E28" s="43">
        <v>239232</v>
      </c>
      <c r="F28" s="1" t="s">
        <v>20</v>
      </c>
      <c r="G28" s="29" t="s">
        <v>44</v>
      </c>
    </row>
    <row r="29" spans="1:7" s="41" customFormat="1" ht="14.25">
      <c r="A29" s="30">
        <v>25</v>
      </c>
      <c r="B29" s="11" t="s">
        <v>19</v>
      </c>
      <c r="C29" s="9"/>
      <c r="D29" s="46">
        <v>1915</v>
      </c>
      <c r="E29" s="43">
        <v>461981.2</v>
      </c>
      <c r="F29" s="1" t="s">
        <v>20</v>
      </c>
      <c r="G29" s="29" t="s">
        <v>45</v>
      </c>
    </row>
    <row r="30" spans="1:7" s="41" customFormat="1" ht="14.25">
      <c r="A30" s="11">
        <v>26</v>
      </c>
      <c r="B30" s="11" t="s">
        <v>19</v>
      </c>
      <c r="C30" s="9"/>
      <c r="D30" s="46">
        <v>1903</v>
      </c>
      <c r="E30" s="43">
        <v>369136.4</v>
      </c>
      <c r="F30" s="1" t="s">
        <v>20</v>
      </c>
      <c r="G30" s="6" t="s">
        <v>46</v>
      </c>
    </row>
    <row r="31" spans="1:7" s="41" customFormat="1" ht="14.25">
      <c r="A31" s="11">
        <v>27</v>
      </c>
      <c r="B31" s="11" t="s">
        <v>19</v>
      </c>
      <c r="C31" s="9"/>
      <c r="D31" s="46">
        <v>1918</v>
      </c>
      <c r="E31" s="43">
        <v>824282.4</v>
      </c>
      <c r="F31" s="1" t="s">
        <v>20</v>
      </c>
      <c r="G31" s="6" t="s">
        <v>47</v>
      </c>
    </row>
    <row r="32" spans="1:7" s="41" customFormat="1" ht="14.25">
      <c r="A32" s="30">
        <v>28</v>
      </c>
      <c r="B32" s="11" t="s">
        <v>19</v>
      </c>
      <c r="C32" s="9"/>
      <c r="D32" s="46">
        <v>1924</v>
      </c>
      <c r="E32" s="43">
        <v>426772.8</v>
      </c>
      <c r="F32" s="1" t="s">
        <v>20</v>
      </c>
      <c r="G32" s="29" t="s">
        <v>48</v>
      </c>
    </row>
    <row r="33" spans="1:7" s="41" customFormat="1" ht="14.25">
      <c r="A33" s="30">
        <v>29</v>
      </c>
      <c r="B33" s="11" t="s">
        <v>19</v>
      </c>
      <c r="C33" s="9"/>
      <c r="D33" s="46">
        <v>1904</v>
      </c>
      <c r="E33" s="43">
        <v>1056145.2</v>
      </c>
      <c r="F33" s="1" t="s">
        <v>20</v>
      </c>
      <c r="G33" s="29" t="s">
        <v>49</v>
      </c>
    </row>
    <row r="34" spans="1:7" s="41" customFormat="1" ht="14.25">
      <c r="A34" s="30">
        <v>30</v>
      </c>
      <c r="B34" s="11" t="s">
        <v>19</v>
      </c>
      <c r="C34" s="9"/>
      <c r="D34" s="46">
        <v>1978</v>
      </c>
      <c r="E34" s="43">
        <v>262834.8</v>
      </c>
      <c r="F34" s="1" t="s">
        <v>20</v>
      </c>
      <c r="G34" s="29" t="s">
        <v>50</v>
      </c>
    </row>
    <row r="35" spans="1:7" s="41" customFormat="1" ht="14.25">
      <c r="A35" s="30">
        <v>31</v>
      </c>
      <c r="B35" s="11" t="s">
        <v>19</v>
      </c>
      <c r="C35" s="9"/>
      <c r="D35" s="46">
        <v>1972</v>
      </c>
      <c r="E35" s="43">
        <v>236775.6</v>
      </c>
      <c r="F35" s="1" t="s">
        <v>20</v>
      </c>
      <c r="G35" s="29" t="s">
        <v>51</v>
      </c>
    </row>
    <row r="36" spans="1:7" s="41" customFormat="1" ht="14.25">
      <c r="A36" s="30">
        <v>32</v>
      </c>
      <c r="B36" s="11" t="s">
        <v>19</v>
      </c>
      <c r="C36" s="9"/>
      <c r="D36" s="46">
        <v>1900</v>
      </c>
      <c r="E36" s="43">
        <v>174190.8</v>
      </c>
      <c r="F36" s="1" t="s">
        <v>20</v>
      </c>
      <c r="G36" s="29" t="s">
        <v>52</v>
      </c>
    </row>
    <row r="37" spans="1:7" s="41" customFormat="1" ht="14.25">
      <c r="A37" s="30">
        <v>33</v>
      </c>
      <c r="B37" s="11" t="s">
        <v>19</v>
      </c>
      <c r="C37" s="9"/>
      <c r="D37" s="46">
        <v>1937</v>
      </c>
      <c r="E37" s="43">
        <v>459026.4</v>
      </c>
      <c r="F37" s="1" t="s">
        <v>20</v>
      </c>
      <c r="G37" s="29" t="s">
        <v>53</v>
      </c>
    </row>
    <row r="38" spans="1:7" s="41" customFormat="1" ht="14.25">
      <c r="A38" s="30">
        <v>34</v>
      </c>
      <c r="B38" s="11" t="s">
        <v>19</v>
      </c>
      <c r="C38" s="9"/>
      <c r="D38" s="46">
        <v>1936</v>
      </c>
      <c r="E38" s="43">
        <v>251015.6</v>
      </c>
      <c r="F38" s="1" t="s">
        <v>20</v>
      </c>
      <c r="G38" s="29" t="s">
        <v>54</v>
      </c>
    </row>
    <row r="39" spans="1:7" s="41" customFormat="1" ht="14.25">
      <c r="A39" s="30">
        <v>35</v>
      </c>
      <c r="B39" s="11" t="s">
        <v>19</v>
      </c>
      <c r="C39" s="9"/>
      <c r="D39" s="46">
        <v>1932</v>
      </c>
      <c r="E39" s="43">
        <v>186650.8</v>
      </c>
      <c r="F39" s="1" t="s">
        <v>20</v>
      </c>
      <c r="G39" s="29" t="s">
        <v>55</v>
      </c>
    </row>
    <row r="40" spans="1:7" s="41" customFormat="1" ht="14.25">
      <c r="A40" s="30">
        <v>36</v>
      </c>
      <c r="B40" s="11" t="s">
        <v>19</v>
      </c>
      <c r="C40" s="9"/>
      <c r="D40" s="46"/>
      <c r="E40" s="43">
        <v>126486.8</v>
      </c>
      <c r="F40" s="1" t="s">
        <v>20</v>
      </c>
      <c r="G40" s="29" t="s">
        <v>56</v>
      </c>
    </row>
    <row r="41" spans="1:7" s="41" customFormat="1" ht="14.25">
      <c r="A41" s="30">
        <v>37</v>
      </c>
      <c r="B41" s="11" t="s">
        <v>19</v>
      </c>
      <c r="C41" s="9"/>
      <c r="D41" s="46">
        <v>1927</v>
      </c>
      <c r="E41" s="43">
        <v>363369.2</v>
      </c>
      <c r="F41" s="1" t="s">
        <v>20</v>
      </c>
      <c r="G41" s="29" t="s">
        <v>57</v>
      </c>
    </row>
    <row r="42" spans="1:7" s="41" customFormat="1" ht="14.25">
      <c r="A42" s="30">
        <v>38</v>
      </c>
      <c r="B42" s="11" t="s">
        <v>19</v>
      </c>
      <c r="C42" s="9"/>
      <c r="D42" s="45">
        <v>1909</v>
      </c>
      <c r="E42" s="43">
        <v>508083.2</v>
      </c>
      <c r="F42" s="1" t="s">
        <v>20</v>
      </c>
      <c r="G42" s="29" t="s">
        <v>58</v>
      </c>
    </row>
    <row r="43" spans="1:7" s="41" customFormat="1" ht="14.25">
      <c r="A43" s="30">
        <v>39</v>
      </c>
      <c r="B43" s="11" t="s">
        <v>19</v>
      </c>
      <c r="C43" s="47"/>
      <c r="D43" s="48">
        <v>1916</v>
      </c>
      <c r="E43" s="49">
        <v>833680.8</v>
      </c>
      <c r="F43" s="1" t="s">
        <v>20</v>
      </c>
      <c r="G43" s="29" t="s">
        <v>59</v>
      </c>
    </row>
    <row r="44" spans="1:7" s="41" customFormat="1" ht="14.25">
      <c r="A44" s="30">
        <v>40</v>
      </c>
      <c r="B44" s="11" t="s">
        <v>60</v>
      </c>
      <c r="C44" s="47"/>
      <c r="D44" s="48"/>
      <c r="E44" s="49">
        <v>10000</v>
      </c>
      <c r="F44" s="1" t="s">
        <v>61</v>
      </c>
      <c r="G44" s="29" t="s">
        <v>62</v>
      </c>
    </row>
    <row r="45" spans="1:7" s="41" customFormat="1" ht="14.25">
      <c r="A45" s="30">
        <v>41</v>
      </c>
      <c r="B45" s="11" t="s">
        <v>60</v>
      </c>
      <c r="C45" s="47"/>
      <c r="D45" s="48"/>
      <c r="E45" s="49">
        <v>8000</v>
      </c>
      <c r="F45" s="1" t="s">
        <v>61</v>
      </c>
      <c r="G45" s="29" t="s">
        <v>63</v>
      </c>
    </row>
    <row r="46" spans="1:7" s="41" customFormat="1" ht="14.25">
      <c r="A46" s="30">
        <v>42</v>
      </c>
      <c r="B46" s="11" t="s">
        <v>60</v>
      </c>
      <c r="C46" s="47"/>
      <c r="D46" s="48"/>
      <c r="E46" s="49">
        <v>5000</v>
      </c>
      <c r="F46" s="1" t="s">
        <v>61</v>
      </c>
      <c r="G46" s="29" t="s">
        <v>64</v>
      </c>
    </row>
    <row r="47" spans="1:7" s="41" customFormat="1" ht="14.25">
      <c r="A47" s="30">
        <v>43</v>
      </c>
      <c r="B47" s="11" t="s">
        <v>60</v>
      </c>
      <c r="C47" s="47"/>
      <c r="D47" s="48"/>
      <c r="E47" s="49">
        <v>8000</v>
      </c>
      <c r="F47" s="1" t="s">
        <v>61</v>
      </c>
      <c r="G47" s="29" t="s">
        <v>65</v>
      </c>
    </row>
    <row r="48" spans="1:7" s="41" customFormat="1" ht="14.25">
      <c r="A48" s="30">
        <v>44</v>
      </c>
      <c r="B48" s="11" t="s">
        <v>60</v>
      </c>
      <c r="C48" s="47"/>
      <c r="D48" s="48"/>
      <c r="E48" s="49">
        <v>2000</v>
      </c>
      <c r="F48" s="1" t="s">
        <v>61</v>
      </c>
      <c r="G48" s="29" t="s">
        <v>66</v>
      </c>
    </row>
    <row r="49" spans="1:7" s="41" customFormat="1" ht="14.25">
      <c r="A49" s="30">
        <v>45</v>
      </c>
      <c r="B49" s="11" t="s">
        <v>60</v>
      </c>
      <c r="C49" s="47"/>
      <c r="D49" s="48"/>
      <c r="E49" s="49">
        <v>8000</v>
      </c>
      <c r="F49" s="1" t="s">
        <v>61</v>
      </c>
      <c r="G49" s="29" t="s">
        <v>67</v>
      </c>
    </row>
    <row r="50" spans="1:7" s="41" customFormat="1" ht="14.25">
      <c r="A50" s="30">
        <v>46</v>
      </c>
      <c r="B50" s="11" t="s">
        <v>60</v>
      </c>
      <c r="C50" s="47"/>
      <c r="D50" s="48"/>
      <c r="E50" s="49">
        <v>8000</v>
      </c>
      <c r="F50" s="1" t="s">
        <v>61</v>
      </c>
      <c r="G50" s="29" t="s">
        <v>68</v>
      </c>
    </row>
    <row r="51" spans="1:7" s="41" customFormat="1" ht="14.25">
      <c r="A51" s="30">
        <v>47</v>
      </c>
      <c r="B51" s="11" t="s">
        <v>60</v>
      </c>
      <c r="C51" s="47"/>
      <c r="D51" s="48"/>
      <c r="E51" s="49">
        <v>7000</v>
      </c>
      <c r="F51" s="1" t="s">
        <v>61</v>
      </c>
      <c r="G51" s="29" t="s">
        <v>69</v>
      </c>
    </row>
    <row r="52" spans="1:7" s="41" customFormat="1" ht="14.25">
      <c r="A52" s="30">
        <v>48</v>
      </c>
      <c r="B52" s="11" t="s">
        <v>60</v>
      </c>
      <c r="C52" s="47"/>
      <c r="D52" s="48"/>
      <c r="E52" s="49">
        <v>8000</v>
      </c>
      <c r="F52" s="1" t="s">
        <v>61</v>
      </c>
      <c r="G52" s="29" t="s">
        <v>70</v>
      </c>
    </row>
    <row r="53" spans="1:7" s="2" customFormat="1" ht="18" customHeight="1" thickBot="1">
      <c r="A53" s="70" t="s">
        <v>10</v>
      </c>
      <c r="B53" s="71"/>
      <c r="C53" s="31"/>
      <c r="D53" s="28"/>
      <c r="E53" s="32">
        <f>SUM(E5:E52)</f>
        <v>19332570.8</v>
      </c>
      <c r="F53" s="33"/>
      <c r="G53" s="34"/>
    </row>
    <row r="54" spans="1:7" s="2" customFormat="1" ht="18" customHeight="1" thickBot="1">
      <c r="A54" s="19"/>
      <c r="B54" s="19"/>
      <c r="C54" s="24"/>
      <c r="D54" s="40"/>
      <c r="E54" s="25"/>
      <c r="F54" s="25"/>
      <c r="G54" s="25"/>
    </row>
    <row r="55" spans="1:7" s="2" customFormat="1" ht="13.5" thickBot="1">
      <c r="A55" s="3"/>
      <c r="B55" s="10"/>
      <c r="C55" s="73" t="s">
        <v>17</v>
      </c>
      <c r="D55" s="74"/>
      <c r="E55" s="21">
        <f>SUM(E53)</f>
        <v>19332570.8</v>
      </c>
      <c r="F55" s="3"/>
      <c r="G55" s="4"/>
    </row>
    <row r="56" spans="1:7" s="2" customFormat="1" ht="12.75">
      <c r="A56" s="3"/>
      <c r="B56" s="3"/>
      <c r="C56" s="7"/>
      <c r="D56" s="3"/>
      <c r="E56" s="3"/>
      <c r="F56" s="3"/>
      <c r="G56" s="4"/>
    </row>
    <row r="57" spans="1:7" s="2" customFormat="1" ht="12.75">
      <c r="A57" s="3"/>
      <c r="B57" s="3"/>
      <c r="C57" s="7"/>
      <c r="D57" s="3"/>
      <c r="E57" s="3"/>
      <c r="F57" s="3"/>
      <c r="G57" s="4"/>
    </row>
    <row r="58" spans="1:7" s="2" customFormat="1" ht="12.75">
      <c r="A58" s="3"/>
      <c r="B58" s="3"/>
      <c r="C58" s="7"/>
      <c r="D58" s="3"/>
      <c r="E58" s="3"/>
      <c r="F58" s="3"/>
      <c r="G58" s="4"/>
    </row>
    <row r="59" ht="12.75" customHeight="1"/>
    <row r="60" spans="1:7" s="2" customFormat="1" ht="12.75">
      <c r="A60" s="3"/>
      <c r="B60" s="3"/>
      <c r="C60" s="7"/>
      <c r="D60" s="3"/>
      <c r="E60" s="3"/>
      <c r="F60" s="3"/>
      <c r="G60" s="4"/>
    </row>
    <row r="61" spans="1:7" s="2" customFormat="1" ht="12.75">
      <c r="A61" s="3"/>
      <c r="B61" s="3"/>
      <c r="C61" s="7"/>
      <c r="D61" s="3"/>
      <c r="E61" s="3"/>
      <c r="F61" s="3"/>
      <c r="G61" s="4"/>
    </row>
    <row r="63" ht="21.75" customHeight="1"/>
  </sheetData>
  <sheetProtection/>
  <mergeCells count="10">
    <mergeCell ref="G2:G3"/>
    <mergeCell ref="A2:A3"/>
    <mergeCell ref="B2:B3"/>
    <mergeCell ref="C2:C3"/>
    <mergeCell ref="D2:D3"/>
    <mergeCell ref="E2:E3"/>
    <mergeCell ref="A4:E4"/>
    <mergeCell ref="A53:B53"/>
    <mergeCell ref="F2:F3"/>
    <mergeCell ref="C55:D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4" r:id="rId1"/>
  <headerFooter alignWithMargins="0">
    <oddFooter>&amp;CStrona &amp;P z &amp;N</oddFooter>
  </headerFooter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3.57421875" style="14" customWidth="1"/>
    <col min="2" max="2" width="12.421875" style="14" customWidth="1"/>
    <col min="3" max="3" width="17.140625" style="15" customWidth="1"/>
    <col min="4" max="4" width="55.421875" style="17" customWidth="1"/>
    <col min="5" max="16384" width="9.140625" style="14" customWidth="1"/>
  </cols>
  <sheetData>
    <row r="1" spans="1:4" ht="12.75">
      <c r="A1" s="12" t="s">
        <v>71</v>
      </c>
      <c r="B1" s="13"/>
      <c r="C1" s="18"/>
      <c r="D1" s="20"/>
    </row>
    <row r="3" spans="1:4" ht="13.5" thickBot="1">
      <c r="A3" s="80" t="s">
        <v>1</v>
      </c>
      <c r="B3" s="80"/>
      <c r="C3" s="80"/>
      <c r="D3" s="80"/>
    </row>
    <row r="4" spans="1:4" ht="39" thickBot="1">
      <c r="A4" s="58" t="s">
        <v>2</v>
      </c>
      <c r="B4" s="59" t="s">
        <v>3</v>
      </c>
      <c r="C4" s="60" t="s">
        <v>4</v>
      </c>
      <c r="D4" s="61" t="s">
        <v>5</v>
      </c>
    </row>
    <row r="5" spans="1:4" ht="12.75">
      <c r="A5" s="27">
        <v>2010</v>
      </c>
      <c r="B5" s="26">
        <v>1</v>
      </c>
      <c r="C5" s="57">
        <v>675.07</v>
      </c>
      <c r="D5" s="78" t="s">
        <v>72</v>
      </c>
    </row>
    <row r="6" spans="1:4" ht="13.5" thickBot="1">
      <c r="A6" s="50">
        <v>2010</v>
      </c>
      <c r="B6" s="51">
        <v>1</v>
      </c>
      <c r="C6" s="52">
        <v>9027.03</v>
      </c>
      <c r="D6" s="79"/>
    </row>
    <row r="7" spans="1:4" ht="13.5" thickBot="1">
      <c r="A7" s="53" t="s">
        <v>0</v>
      </c>
      <c r="B7" s="54">
        <f>SUM(B5:B6)</f>
        <v>2</v>
      </c>
      <c r="C7" s="55">
        <f>SUM(C5:C6)</f>
        <v>9702.1</v>
      </c>
      <c r="D7" s="56"/>
    </row>
  </sheetData>
  <sheetProtection/>
  <mergeCells count="2">
    <mergeCell ref="D5:D6"/>
    <mergeCell ref="A3:D3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2012-01-12T04:23:08Z</cp:lastPrinted>
  <dcterms:created xsi:type="dcterms:W3CDTF">2004-04-21T13:58:08Z</dcterms:created>
  <dcterms:modified xsi:type="dcterms:W3CDTF">2012-01-31T09:47:45Z</dcterms:modified>
  <cp:category/>
  <cp:version/>
  <cp:contentType/>
  <cp:contentStatus/>
</cp:coreProperties>
</file>