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szkody" sheetId="3" r:id="rId3"/>
  </sheets>
  <definedNames>
    <definedName name="_xlnm.Print_Area" localSheetId="1">'budynki'!$A$1:$I$17</definedName>
    <definedName name="_xlnm.Print_Area" localSheetId="2">'szkody'!$A$1:$D$6</definedName>
  </definedNames>
  <calcPr fullCalcOnLoad="1"/>
</workbook>
</file>

<file path=xl/sharedStrings.xml><?xml version="1.0" encoding="utf-8"?>
<sst xmlns="http://schemas.openxmlformats.org/spreadsheetml/2006/main" count="200" uniqueCount="73">
  <si>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</si>
  <si>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</si>
  <si>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</si>
  <si>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</si>
  <si>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</si>
  <si>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</si>
  <si>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</si>
  <si>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</si>
  <si>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</si>
  <si>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</si>
  <si>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</si>
  <si>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</si>
  <si>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</si>
  <si>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</si>
  <si>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</si>
  <si>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</si>
  <si>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</si>
  <si>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</si>
  <si>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</si>
  <si>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</si>
  <si>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</si>
  <si>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</si>
  <si>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</si>
  <si>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</si>
  <si>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</si>
  <si>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</si>
  <si>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</si>
  <si>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</si>
  <si>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</si>
  <si>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</si>
  <si>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</si>
  <si>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</si>
  <si>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</si>
  <si>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</si>
  <si>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bardzo dobry</t>
  </si>
  <si>
    <t>Nie</t>
  </si>
  <si>
    <t>Karlińskie Towarzystwo Budownictwa Społecznego Sp.zo.o.</t>
  </si>
  <si>
    <t>Tabela nr 1 - Informacje ogólne do oceny ryzyka Karlińskiego Towarzystwa Budownictwa Społecznego</t>
  </si>
  <si>
    <t>Prusa 2; Wigury5</t>
  </si>
  <si>
    <t>mieszkalny</t>
  </si>
  <si>
    <t>Tak</t>
  </si>
  <si>
    <t>Wigury 3</t>
  </si>
  <si>
    <t>Koszalińska 15-17</t>
  </si>
  <si>
    <t>Koszalińska 25</t>
  </si>
  <si>
    <t>4 Marca 12</t>
  </si>
  <si>
    <t>4 Marca 10</t>
  </si>
  <si>
    <t>4 Marca 8</t>
  </si>
  <si>
    <t>4 Marca 6B</t>
  </si>
  <si>
    <t>4 Marca 6A</t>
  </si>
  <si>
    <t>wartość rynkowa</t>
  </si>
  <si>
    <t xml:space="preserve">rodzaj wartości </t>
  </si>
  <si>
    <t>78-230 Karlino</t>
  </si>
  <si>
    <t>cegła pełna</t>
  </si>
  <si>
    <t>żelbetowe prefabrykowane</t>
  </si>
  <si>
    <t>drewniana (dachówka)</t>
  </si>
  <si>
    <t>cegła kratówka</t>
  </si>
  <si>
    <t>cegła silka</t>
  </si>
  <si>
    <t>żelbetowe wylewane</t>
  </si>
  <si>
    <t>drewniana (blacho-dachówka)</t>
  </si>
  <si>
    <t>dobry</t>
  </si>
  <si>
    <t>bardzo-dobry</t>
  </si>
  <si>
    <t>Tabela nr 2 - Wykaz budynków i budowli Karlińskiego Towarzystwa Budownictwa Społecznego Sp.z.o.o.</t>
  </si>
  <si>
    <t>ogień i inne zdarzenia losowe</t>
  </si>
  <si>
    <t>Tabela nr 4 - Szkodowość Karlińskiego Towarzystwa Budownictwa Społecznego Sp.z.o.o.</t>
  </si>
  <si>
    <t>672-15-68-455</t>
  </si>
  <si>
    <t>6832Z</t>
  </si>
  <si>
    <t>Zarządzanie i budowa budynków mieszkalnych</t>
  </si>
  <si>
    <t>okres ubezpieczenia</t>
  </si>
  <si>
    <t>od 01.10.2012r. do  19.02.2013r.</t>
  </si>
  <si>
    <t>od 01.09.2012r. do 19.02.2013r.</t>
  </si>
  <si>
    <t>od 02.10.2012r. do 19.02.2013r.</t>
  </si>
  <si>
    <t>od 01.06.2012r. do 19.02.2013r.</t>
  </si>
  <si>
    <t xml:space="preserve">od 22.01.2013r. do 19.02.2013r.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</si>
</sst>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6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168" fontId="1" fillId="11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0" fontId="0" fillId="25" borderId="14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4" fontId="0" fillId="0" borderId="10" xfId="6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44" fontId="0" fillId="0" borderId="13" xfId="6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3" xfId="61" applyFont="1" applyFill="1" applyBorder="1" applyAlignment="1">
      <alignment vertical="center" wrapText="1"/>
    </xf>
    <xf numFmtId="168" fontId="1" fillId="20" borderId="18" xfId="0" applyNumberFormat="1" applyFont="1" applyFill="1" applyBorder="1" applyAlignment="1">
      <alignment horizontal="right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6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168" fontId="1" fillId="0" borderId="18" xfId="0" applyNumberFormat="1" applyFont="1" applyFill="1" applyBorder="1" applyAlignment="1">
      <alignment horizontal="right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44" fontId="1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20" zoomScaleNormal="120" zoomScalePageLayoutView="0" workbookViewId="0" topLeftCell="A1">
      <selection activeCell="C4" sqref="C4:G4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20" customWidth="1"/>
    <col min="5" max="5" width="10.421875" style="20" customWidth="1"/>
    <col min="6" max="6" width="19.28125" style="20" customWidth="1"/>
    <col min="7" max="7" width="15.7109375" style="0" customWidth="1"/>
  </cols>
  <sheetData>
    <row r="1" spans="1:7" ht="12.75">
      <c r="A1" s="10" t="s">
        <v>37</v>
      </c>
      <c r="G1" s="25"/>
    </row>
    <row r="2" ht="13.5" thickBot="1"/>
    <row r="3" spans="1:7" ht="24">
      <c r="A3" s="65" t="s">
        <v>7</v>
      </c>
      <c r="B3" s="66" t="s">
        <v>8</v>
      </c>
      <c r="C3" s="66" t="s">
        <v>9</v>
      </c>
      <c r="D3" s="66" t="s">
        <v>10</v>
      </c>
      <c r="E3" s="66" t="s">
        <v>6</v>
      </c>
      <c r="F3" s="67" t="s">
        <v>13</v>
      </c>
      <c r="G3" s="67" t="s">
        <v>11</v>
      </c>
    </row>
    <row r="4" spans="1:7" s="5" customFormat="1" ht="38.25">
      <c r="A4" s="30">
        <v>1</v>
      </c>
      <c r="B4" s="50" t="s">
        <v>36</v>
      </c>
      <c r="C4" s="30" t="s">
        <v>64</v>
      </c>
      <c r="D4" s="30">
        <v>330525879</v>
      </c>
      <c r="E4" s="30" t="s">
        <v>65</v>
      </c>
      <c r="F4" s="2" t="s">
        <v>66</v>
      </c>
      <c r="G4" s="30">
        <v>5</v>
      </c>
    </row>
    <row r="5" spans="4:6" s="5" customFormat="1" ht="12.75">
      <c r="D5" s="51"/>
      <c r="E5" s="51"/>
      <c r="F5" s="51"/>
    </row>
    <row r="6" spans="4:6" s="5" customFormat="1" ht="12.75">
      <c r="D6" s="51"/>
      <c r="E6" s="51"/>
      <c r="F6" s="51"/>
    </row>
    <row r="7" spans="4:6" s="5" customFormat="1" ht="12.75">
      <c r="D7" s="51"/>
      <c r="E7" s="51"/>
      <c r="F7" s="51"/>
    </row>
    <row r="8" spans="4:6" s="5" customFormat="1" ht="12.75">
      <c r="D8" s="51"/>
      <c r="E8" s="51"/>
      <c r="F8" s="51"/>
    </row>
    <row r="9" spans="4:6" s="5" customFormat="1" ht="12.75">
      <c r="D9" s="51"/>
      <c r="E9" s="51"/>
      <c r="F9" s="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J7">
      <selection activeCell="A8" sqref="A8:IV8"/>
    </sheetView>
  </sheetViews>
  <sheetFormatPr defaultColWidth="9.140625" defaultRowHeight="12.75"/>
  <cols>
    <col min="1" max="1" width="4.28125" style="6" customWidth="1"/>
    <col min="2" max="2" width="32.140625" style="6" customWidth="1"/>
    <col min="3" max="3" width="14.140625" style="7" customWidth="1"/>
    <col min="4" max="4" width="16.421875" style="11" customWidth="1"/>
    <col min="5" max="5" width="16.421875" style="12" customWidth="1"/>
    <col min="6" max="6" width="11.00390625" style="6" customWidth="1"/>
    <col min="7" max="7" width="22.57421875" style="6" customWidth="1"/>
    <col min="8" max="8" width="14.8515625" style="6" customWidth="1"/>
    <col min="9" max="10" width="33.28125" style="6" customWidth="1"/>
    <col min="11" max="13" width="15.140625" style="6" customWidth="1"/>
    <col min="14" max="14" width="13.421875" style="6" customWidth="1"/>
    <col min="15" max="15" width="13.28125" style="6" customWidth="1"/>
    <col min="16" max="16" width="12.28125" style="6" customWidth="1"/>
    <col min="17" max="17" width="14.28125" style="0" customWidth="1"/>
    <col min="18" max="18" width="12.57421875" style="0" customWidth="1"/>
    <col min="19" max="19" width="11.00390625" style="0" customWidth="1"/>
    <col min="20" max="21" width="13.57421875" style="0" customWidth="1"/>
  </cols>
  <sheetData>
    <row r="1" spans="1:6" ht="13.5" thickBot="1">
      <c r="A1" s="10" t="s">
        <v>61</v>
      </c>
      <c r="F1" s="13"/>
    </row>
    <row r="2" spans="1:20" ht="62.25" customHeight="1">
      <c r="A2" s="108" t="s">
        <v>14</v>
      </c>
      <c r="B2" s="93" t="s">
        <v>15</v>
      </c>
      <c r="C2" s="93" t="s">
        <v>16</v>
      </c>
      <c r="D2" s="93" t="s">
        <v>17</v>
      </c>
      <c r="E2" s="93" t="s">
        <v>18</v>
      </c>
      <c r="F2" s="93" t="s">
        <v>19</v>
      </c>
      <c r="G2" s="93" t="s">
        <v>30</v>
      </c>
      <c r="H2" s="93" t="s">
        <v>50</v>
      </c>
      <c r="I2" s="97" t="s">
        <v>12</v>
      </c>
      <c r="J2" s="101" t="s">
        <v>67</v>
      </c>
      <c r="K2" s="99" t="s">
        <v>20</v>
      </c>
      <c r="L2" s="100"/>
      <c r="M2" s="100"/>
      <c r="N2" s="103" t="s">
        <v>31</v>
      </c>
      <c r="O2" s="103" t="s">
        <v>32</v>
      </c>
      <c r="P2" s="103"/>
      <c r="Q2" s="103"/>
      <c r="R2" s="103"/>
      <c r="S2" s="103"/>
      <c r="T2" s="103"/>
    </row>
    <row r="3" spans="1:20" ht="62.25" customHeight="1" thickBot="1">
      <c r="A3" s="109"/>
      <c r="B3" s="94"/>
      <c r="C3" s="94"/>
      <c r="D3" s="94"/>
      <c r="E3" s="94"/>
      <c r="F3" s="94"/>
      <c r="G3" s="94"/>
      <c r="H3" s="94"/>
      <c r="I3" s="98"/>
      <c r="J3" s="102"/>
      <c r="K3" s="37" t="s">
        <v>21</v>
      </c>
      <c r="L3" s="26" t="s">
        <v>22</v>
      </c>
      <c r="M3" s="26" t="s">
        <v>23</v>
      </c>
      <c r="N3" s="103"/>
      <c r="O3" s="3" t="s">
        <v>24</v>
      </c>
      <c r="P3" s="3" t="s">
        <v>25</v>
      </c>
      <c r="Q3" s="3" t="s">
        <v>26</v>
      </c>
      <c r="R3" s="3" t="s">
        <v>27</v>
      </c>
      <c r="S3" s="3" t="s">
        <v>28</v>
      </c>
      <c r="T3" s="3" t="s">
        <v>29</v>
      </c>
    </row>
    <row r="4" spans="1:20" ht="13.5" customHeight="1" thickBot="1">
      <c r="A4" s="104" t="s">
        <v>36</v>
      </c>
      <c r="B4" s="105"/>
      <c r="C4" s="105"/>
      <c r="D4" s="105"/>
      <c r="E4" s="105"/>
      <c r="F4" s="44"/>
      <c r="G4" s="45"/>
      <c r="H4" s="45"/>
      <c r="I4" s="46"/>
      <c r="J4" s="83"/>
      <c r="K4" s="42"/>
      <c r="L4" s="27"/>
      <c r="M4" s="27"/>
      <c r="N4" s="27"/>
      <c r="O4" s="27"/>
      <c r="P4" s="27"/>
      <c r="Q4" s="28"/>
      <c r="R4" s="28"/>
      <c r="S4" s="28"/>
      <c r="T4" s="28"/>
    </row>
    <row r="5" spans="1:20" s="8" customFormat="1" ht="25.5">
      <c r="A5" s="49">
        <v>1</v>
      </c>
      <c r="B5" s="59" t="s">
        <v>38</v>
      </c>
      <c r="C5" s="48" t="s">
        <v>39</v>
      </c>
      <c r="D5" s="48" t="s">
        <v>40</v>
      </c>
      <c r="E5" s="48" t="s">
        <v>35</v>
      </c>
      <c r="F5" s="48">
        <v>1997</v>
      </c>
      <c r="G5" s="60">
        <v>2396000</v>
      </c>
      <c r="H5" s="48" t="s">
        <v>49</v>
      </c>
      <c r="I5" s="84" t="s">
        <v>51</v>
      </c>
      <c r="J5" s="79" t="s">
        <v>68</v>
      </c>
      <c r="K5" s="86" t="s">
        <v>52</v>
      </c>
      <c r="L5" s="31" t="s">
        <v>53</v>
      </c>
      <c r="M5" s="31" t="s">
        <v>54</v>
      </c>
      <c r="N5" s="48" t="s">
        <v>35</v>
      </c>
      <c r="O5" s="31" t="s">
        <v>59</v>
      </c>
      <c r="P5" s="31" t="s">
        <v>59</v>
      </c>
      <c r="Q5" s="31" t="s">
        <v>59</v>
      </c>
      <c r="R5" s="31" t="s">
        <v>59</v>
      </c>
      <c r="S5" s="31" t="s">
        <v>59</v>
      </c>
      <c r="T5" s="31" t="s">
        <v>59</v>
      </c>
    </row>
    <row r="6" spans="1:20" s="8" customFormat="1" ht="24.75" customHeight="1">
      <c r="A6" s="43">
        <v>2</v>
      </c>
      <c r="B6" s="9" t="s">
        <v>41</v>
      </c>
      <c r="C6" s="48" t="s">
        <v>39</v>
      </c>
      <c r="D6" s="48" t="s">
        <v>40</v>
      </c>
      <c r="E6" s="48" t="s">
        <v>35</v>
      </c>
      <c r="F6" s="2">
        <v>1999</v>
      </c>
      <c r="G6" s="52">
        <v>3317800</v>
      </c>
      <c r="H6" s="48" t="s">
        <v>49</v>
      </c>
      <c r="I6" s="84" t="s">
        <v>51</v>
      </c>
      <c r="J6" s="91" t="s">
        <v>68</v>
      </c>
      <c r="K6" s="87" t="s">
        <v>55</v>
      </c>
      <c r="L6" s="31" t="s">
        <v>53</v>
      </c>
      <c r="M6" s="31" t="s">
        <v>54</v>
      </c>
      <c r="N6" s="48" t="s">
        <v>35</v>
      </c>
      <c r="O6" s="31" t="s">
        <v>59</v>
      </c>
      <c r="P6" s="31" t="s">
        <v>59</v>
      </c>
      <c r="Q6" s="31" t="s">
        <v>59</v>
      </c>
      <c r="R6" s="31" t="s">
        <v>59</v>
      </c>
      <c r="S6" s="31" t="s">
        <v>59</v>
      </c>
      <c r="T6" s="31" t="s">
        <v>59</v>
      </c>
    </row>
    <row r="7" spans="1:20" s="8" customFormat="1" ht="25.5">
      <c r="A7" s="43">
        <v>3</v>
      </c>
      <c r="B7" s="9" t="s">
        <v>42</v>
      </c>
      <c r="C7" s="48" t="s">
        <v>39</v>
      </c>
      <c r="D7" s="48" t="s">
        <v>40</v>
      </c>
      <c r="E7" s="48" t="s">
        <v>35</v>
      </c>
      <c r="F7" s="2">
        <v>2000</v>
      </c>
      <c r="G7" s="52">
        <v>2487360</v>
      </c>
      <c r="H7" s="48" t="s">
        <v>49</v>
      </c>
      <c r="I7" s="84" t="s">
        <v>51</v>
      </c>
      <c r="J7" s="91" t="s">
        <v>68</v>
      </c>
      <c r="K7" s="87" t="s">
        <v>56</v>
      </c>
      <c r="L7" s="31" t="s">
        <v>53</v>
      </c>
      <c r="M7" s="31" t="s">
        <v>54</v>
      </c>
      <c r="N7" s="48" t="s">
        <v>35</v>
      </c>
      <c r="O7" s="31" t="s">
        <v>59</v>
      </c>
      <c r="P7" s="31" t="s">
        <v>59</v>
      </c>
      <c r="Q7" s="31" t="s">
        <v>59</v>
      </c>
      <c r="R7" s="31" t="s">
        <v>59</v>
      </c>
      <c r="S7" s="31" t="s">
        <v>59</v>
      </c>
      <c r="T7" s="31" t="s">
        <v>59</v>
      </c>
    </row>
    <row r="8" spans="1:20" s="8" customFormat="1" ht="24.75" customHeight="1">
      <c r="A8" s="49">
        <v>4</v>
      </c>
      <c r="B8" s="9" t="s">
        <v>43</v>
      </c>
      <c r="C8" s="48" t="s">
        <v>39</v>
      </c>
      <c r="D8" s="48" t="s">
        <v>40</v>
      </c>
      <c r="E8" s="48" t="s">
        <v>35</v>
      </c>
      <c r="F8" s="2">
        <v>2007</v>
      </c>
      <c r="G8" s="52">
        <v>1706830</v>
      </c>
      <c r="H8" s="48" t="s">
        <v>49</v>
      </c>
      <c r="I8" s="84" t="s">
        <v>51</v>
      </c>
      <c r="J8" s="91" t="s">
        <v>72</v>
      </c>
      <c r="K8" s="87" t="s">
        <v>56</v>
      </c>
      <c r="L8" s="31" t="s">
        <v>57</v>
      </c>
      <c r="M8" s="31" t="s">
        <v>54</v>
      </c>
      <c r="N8" s="48" t="s">
        <v>35</v>
      </c>
      <c r="O8" s="1" t="s">
        <v>34</v>
      </c>
      <c r="P8" s="1" t="s">
        <v>60</v>
      </c>
      <c r="Q8" s="1" t="s">
        <v>60</v>
      </c>
      <c r="R8" s="1" t="s">
        <v>60</v>
      </c>
      <c r="S8" s="1" t="s">
        <v>60</v>
      </c>
      <c r="T8" s="1" t="s">
        <v>60</v>
      </c>
    </row>
    <row r="9" spans="1:20" s="8" customFormat="1" ht="38.25">
      <c r="A9" s="43">
        <v>5</v>
      </c>
      <c r="B9" s="9" t="s">
        <v>44</v>
      </c>
      <c r="C9" s="48" t="s">
        <v>39</v>
      </c>
      <c r="D9" s="48" t="s">
        <v>40</v>
      </c>
      <c r="E9" s="48" t="s">
        <v>35</v>
      </c>
      <c r="F9" s="2">
        <v>2003</v>
      </c>
      <c r="G9" s="52">
        <v>2256900</v>
      </c>
      <c r="H9" s="48" t="s">
        <v>49</v>
      </c>
      <c r="I9" s="84" t="s">
        <v>51</v>
      </c>
      <c r="J9" s="91" t="s">
        <v>68</v>
      </c>
      <c r="K9" s="87" t="s">
        <v>56</v>
      </c>
      <c r="L9" s="31" t="s">
        <v>53</v>
      </c>
      <c r="M9" s="31" t="s">
        <v>58</v>
      </c>
      <c r="N9" s="48" t="s">
        <v>35</v>
      </c>
      <c r="O9" s="1" t="s">
        <v>34</v>
      </c>
      <c r="P9" s="1" t="s">
        <v>60</v>
      </c>
      <c r="Q9" s="1" t="s">
        <v>60</v>
      </c>
      <c r="R9" s="1" t="s">
        <v>60</v>
      </c>
      <c r="S9" s="1" t="s">
        <v>60</v>
      </c>
      <c r="T9" s="1" t="s">
        <v>60</v>
      </c>
    </row>
    <row r="10" spans="1:20" s="8" customFormat="1" ht="38.25">
      <c r="A10" s="43">
        <v>6</v>
      </c>
      <c r="B10" s="9" t="s">
        <v>45</v>
      </c>
      <c r="C10" s="48" t="s">
        <v>39</v>
      </c>
      <c r="D10" s="48" t="s">
        <v>40</v>
      </c>
      <c r="E10" s="48" t="s">
        <v>35</v>
      </c>
      <c r="F10" s="2">
        <v>2007</v>
      </c>
      <c r="G10" s="52">
        <v>1742800</v>
      </c>
      <c r="H10" s="48" t="s">
        <v>49</v>
      </c>
      <c r="I10" s="84" t="s">
        <v>51</v>
      </c>
      <c r="J10" s="91" t="s">
        <v>72</v>
      </c>
      <c r="K10" s="87" t="s">
        <v>56</v>
      </c>
      <c r="L10" s="31" t="s">
        <v>57</v>
      </c>
      <c r="M10" s="31" t="s">
        <v>58</v>
      </c>
      <c r="N10" s="48" t="s">
        <v>35</v>
      </c>
      <c r="O10" s="1" t="s">
        <v>34</v>
      </c>
      <c r="P10" s="1" t="s">
        <v>60</v>
      </c>
      <c r="Q10" s="1" t="s">
        <v>60</v>
      </c>
      <c r="R10" s="1" t="s">
        <v>60</v>
      </c>
      <c r="S10" s="1" t="s">
        <v>60</v>
      </c>
      <c r="T10" s="1" t="s">
        <v>60</v>
      </c>
    </row>
    <row r="11" spans="1:20" s="8" customFormat="1" ht="38.25">
      <c r="A11" s="49">
        <v>7</v>
      </c>
      <c r="B11" s="9" t="s">
        <v>46</v>
      </c>
      <c r="C11" s="48" t="s">
        <v>39</v>
      </c>
      <c r="D11" s="48" t="s">
        <v>40</v>
      </c>
      <c r="E11" s="48" t="s">
        <v>35</v>
      </c>
      <c r="F11" s="2">
        <v>2007</v>
      </c>
      <c r="G11" s="52">
        <v>1818570</v>
      </c>
      <c r="H11" s="48" t="s">
        <v>49</v>
      </c>
      <c r="I11" s="84" t="s">
        <v>51</v>
      </c>
      <c r="J11" s="91" t="s">
        <v>69</v>
      </c>
      <c r="K11" s="87" t="s">
        <v>56</v>
      </c>
      <c r="L11" s="31" t="s">
        <v>57</v>
      </c>
      <c r="M11" s="31" t="s">
        <v>58</v>
      </c>
      <c r="N11" s="48" t="s">
        <v>35</v>
      </c>
      <c r="O11" s="1" t="s">
        <v>34</v>
      </c>
      <c r="P11" s="1" t="s">
        <v>60</v>
      </c>
      <c r="Q11" s="1" t="s">
        <v>60</v>
      </c>
      <c r="R11" s="1" t="s">
        <v>60</v>
      </c>
      <c r="S11" s="1" t="s">
        <v>60</v>
      </c>
      <c r="T11" s="1" t="s">
        <v>60</v>
      </c>
    </row>
    <row r="12" spans="1:20" s="8" customFormat="1" ht="38.25">
      <c r="A12" s="43">
        <v>8</v>
      </c>
      <c r="B12" s="9" t="s">
        <v>47</v>
      </c>
      <c r="C12" s="48" t="s">
        <v>39</v>
      </c>
      <c r="D12" s="48" t="s">
        <v>40</v>
      </c>
      <c r="E12" s="48" t="s">
        <v>35</v>
      </c>
      <c r="F12" s="2">
        <v>2009</v>
      </c>
      <c r="G12" s="52">
        <v>2222390</v>
      </c>
      <c r="H12" s="48" t="s">
        <v>49</v>
      </c>
      <c r="I12" s="84" t="s">
        <v>51</v>
      </c>
      <c r="J12" s="91" t="s">
        <v>70</v>
      </c>
      <c r="K12" s="87" t="s">
        <v>56</v>
      </c>
      <c r="L12" s="31" t="s">
        <v>57</v>
      </c>
      <c r="M12" s="31" t="s">
        <v>58</v>
      </c>
      <c r="N12" s="48" t="s">
        <v>35</v>
      </c>
      <c r="O12" s="1" t="s">
        <v>34</v>
      </c>
      <c r="P12" s="1" t="s">
        <v>60</v>
      </c>
      <c r="Q12" s="1" t="s">
        <v>60</v>
      </c>
      <c r="R12" s="1" t="s">
        <v>60</v>
      </c>
      <c r="S12" s="1" t="s">
        <v>60</v>
      </c>
      <c r="T12" s="1" t="s">
        <v>60</v>
      </c>
    </row>
    <row r="13" spans="1:20" s="8" customFormat="1" ht="39" thickBot="1">
      <c r="A13" s="68">
        <v>9</v>
      </c>
      <c r="B13" s="69" t="s">
        <v>48</v>
      </c>
      <c r="C13" s="70" t="s">
        <v>39</v>
      </c>
      <c r="D13" s="70" t="s">
        <v>40</v>
      </c>
      <c r="E13" s="70" t="s">
        <v>35</v>
      </c>
      <c r="F13" s="71">
        <v>2010</v>
      </c>
      <c r="G13" s="72">
        <v>2222390</v>
      </c>
      <c r="H13" s="70" t="s">
        <v>49</v>
      </c>
      <c r="I13" s="85" t="s">
        <v>51</v>
      </c>
      <c r="J13" s="92" t="s">
        <v>71</v>
      </c>
      <c r="K13" s="78" t="s">
        <v>56</v>
      </c>
      <c r="L13" s="73" t="s">
        <v>57</v>
      </c>
      <c r="M13" s="73" t="s">
        <v>58</v>
      </c>
      <c r="N13" s="70" t="s">
        <v>35</v>
      </c>
      <c r="O13" s="15" t="s">
        <v>34</v>
      </c>
      <c r="P13" s="15" t="s">
        <v>60</v>
      </c>
      <c r="Q13" s="15" t="s">
        <v>60</v>
      </c>
      <c r="R13" s="15" t="s">
        <v>60</v>
      </c>
      <c r="S13" s="15" t="s">
        <v>60</v>
      </c>
      <c r="T13" s="15" t="s">
        <v>60</v>
      </c>
    </row>
    <row r="14" spans="1:20" s="5" customFormat="1" ht="13.5" thickBot="1">
      <c r="A14" s="106"/>
      <c r="B14" s="107"/>
      <c r="C14" s="107"/>
      <c r="D14" s="74"/>
      <c r="E14" s="75"/>
      <c r="F14" s="82" t="s">
        <v>0</v>
      </c>
      <c r="G14" s="76">
        <f>SUM(G5:G13)</f>
        <v>20171040</v>
      </c>
      <c r="H14" s="77"/>
      <c r="I14" s="88"/>
      <c r="J14" s="90"/>
      <c r="K14" s="89"/>
      <c r="L14" s="77"/>
      <c r="M14" s="77"/>
      <c r="N14" s="77"/>
      <c r="O14" s="77"/>
      <c r="P14" s="77"/>
      <c r="Q14" s="80"/>
      <c r="R14" s="80"/>
      <c r="S14" s="80"/>
      <c r="T14" s="81"/>
    </row>
    <row r="15" spans="1:20" s="5" customFormat="1" ht="18" customHeight="1" thickBot="1">
      <c r="A15" s="23"/>
      <c r="B15" s="23"/>
      <c r="C15" s="23"/>
      <c r="D15" s="32"/>
      <c r="E15" s="33"/>
      <c r="F15" s="4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</row>
    <row r="16" spans="1:16" s="5" customFormat="1" ht="13.5" thickBot="1">
      <c r="A16" s="6"/>
      <c r="B16" s="14"/>
      <c r="E16" s="95" t="s">
        <v>33</v>
      </c>
      <c r="F16" s="96"/>
      <c r="G16" s="29">
        <f>SUM(G14)</f>
        <v>20171040</v>
      </c>
      <c r="H16" s="6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6"/>
      <c r="B17" s="6"/>
      <c r="C17" s="7"/>
      <c r="D17" s="11"/>
      <c r="E17" s="12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6"/>
      <c r="B18" s="6"/>
      <c r="C18" s="7"/>
      <c r="D18" s="11"/>
      <c r="E18" s="12"/>
      <c r="F18" s="6"/>
      <c r="G18" s="6"/>
      <c r="H18" s="6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/>
      <c r="B19" s="6"/>
      <c r="C19" s="7"/>
      <c r="D19" s="11"/>
      <c r="E19" s="12"/>
      <c r="F19" s="6"/>
      <c r="G19" s="6"/>
      <c r="H19" s="6"/>
      <c r="I19" s="8"/>
      <c r="J19" s="8"/>
      <c r="K19" s="8"/>
      <c r="L19" s="8"/>
      <c r="M19" s="8"/>
      <c r="N19" s="8"/>
      <c r="O19" s="8"/>
      <c r="P19" s="8"/>
    </row>
    <row r="20" ht="12.75" customHeight="1"/>
    <row r="21" spans="1:16" s="5" customFormat="1" ht="12.75">
      <c r="A21" s="6"/>
      <c r="B21" s="6"/>
      <c r="C21" s="7"/>
      <c r="D21" s="11"/>
      <c r="E21" s="12"/>
      <c r="F21" s="6"/>
      <c r="G21" s="6"/>
      <c r="H21" s="6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6"/>
      <c r="B22" s="6"/>
      <c r="C22" s="7"/>
      <c r="D22" s="11"/>
      <c r="E22" s="12"/>
      <c r="F22" s="6"/>
      <c r="G22" s="6"/>
      <c r="H22" s="6"/>
      <c r="I22" s="8"/>
      <c r="J22" s="8"/>
      <c r="K22" s="8"/>
      <c r="L22" s="8"/>
      <c r="M22" s="8"/>
      <c r="N22" s="8"/>
      <c r="O22" s="8"/>
      <c r="P22" s="8"/>
    </row>
    <row r="24" ht="21.75" customHeight="1"/>
  </sheetData>
  <sheetProtection/>
  <mergeCells count="16">
    <mergeCell ref="N2:N3"/>
    <mergeCell ref="O2:T2"/>
    <mergeCell ref="A4:E4"/>
    <mergeCell ref="A14:C14"/>
    <mergeCell ref="A2:A3"/>
    <mergeCell ref="B2:B3"/>
    <mergeCell ref="C2:C3"/>
    <mergeCell ref="D2:D3"/>
    <mergeCell ref="E2:E3"/>
    <mergeCell ref="F2:F3"/>
    <mergeCell ref="H2:H3"/>
    <mergeCell ref="E16:F16"/>
    <mergeCell ref="I2:I3"/>
    <mergeCell ref="K2:M2"/>
    <mergeCell ref="G2:G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3.57421875" style="18" customWidth="1"/>
    <col min="2" max="2" width="12.421875" style="18" customWidth="1"/>
    <col min="3" max="3" width="17.140625" style="19" customWidth="1"/>
    <col min="4" max="4" width="55.421875" style="21" customWidth="1"/>
    <col min="5" max="16384" width="9.140625" style="18" customWidth="1"/>
  </cols>
  <sheetData>
    <row r="1" spans="1:4" ht="12.75">
      <c r="A1" s="16" t="s">
        <v>63</v>
      </c>
      <c r="B1" s="17"/>
      <c r="C1" s="22"/>
      <c r="D1" s="24"/>
    </row>
    <row r="2" spans="1:4" ht="13.5" thickBot="1">
      <c r="A2" s="110" t="s">
        <v>1</v>
      </c>
      <c r="B2" s="110"/>
      <c r="C2" s="110"/>
      <c r="D2" s="110"/>
    </row>
    <row r="3" spans="1:4" ht="39" thickBot="1">
      <c r="A3" s="53" t="s">
        <v>2</v>
      </c>
      <c r="B3" s="54" t="s">
        <v>3</v>
      </c>
      <c r="C3" s="55" t="s">
        <v>4</v>
      </c>
      <c r="D3" s="56" t="s">
        <v>5</v>
      </c>
    </row>
    <row r="4" spans="1:4" ht="12.75">
      <c r="A4" s="39">
        <v>2009</v>
      </c>
      <c r="B4" s="36">
        <v>1</v>
      </c>
      <c r="C4" s="63">
        <v>2223.35</v>
      </c>
      <c r="D4" s="40" t="s">
        <v>62</v>
      </c>
    </row>
    <row r="5" spans="1:5" s="38" customFormat="1" ht="13.5" thickBot="1">
      <c r="A5" s="61">
        <v>2011</v>
      </c>
      <c r="B5" s="62">
        <v>1</v>
      </c>
      <c r="C5" s="63">
        <v>408.15</v>
      </c>
      <c r="D5" s="40" t="s">
        <v>62</v>
      </c>
      <c r="E5" s="4"/>
    </row>
    <row r="6" spans="1:4" s="38" customFormat="1" ht="13.5" thickBot="1">
      <c r="A6" s="57" t="s">
        <v>0</v>
      </c>
      <c r="B6" s="58">
        <f>SUM(B4:B5)</f>
        <v>2</v>
      </c>
      <c r="C6" s="64">
        <f>SUM(C4:C5)</f>
        <v>2631.5</v>
      </c>
      <c r="D6" s="4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2012-01-12T04:23:08Z</cp:lastPrinted>
  <dcterms:created xsi:type="dcterms:W3CDTF">2004-04-21T13:58:08Z</dcterms:created>
  <dcterms:modified xsi:type="dcterms:W3CDTF">2012-01-31T09:47:11Z</dcterms:modified>
  <cp:category/>
  <cp:version/>
  <cp:contentType/>
  <cp:contentStatus/>
</cp:coreProperties>
</file>