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_S\Desktop\"/>
    </mc:Choice>
  </mc:AlternateContent>
  <bookViews>
    <workbookView xWindow="120" yWindow="135" windowWidth="9600" windowHeight="520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Arkusz1!$A$1:$J$54</definedName>
  </definedNames>
  <calcPr calcId="152511"/>
</workbook>
</file>

<file path=xl/calcChain.xml><?xml version="1.0" encoding="utf-8"?>
<calcChain xmlns="http://schemas.openxmlformats.org/spreadsheetml/2006/main">
  <c r="G30" i="1" l="1"/>
  <c r="E30" i="1"/>
  <c r="D17" i="1" l="1"/>
  <c r="D18" i="1"/>
  <c r="D20" i="1"/>
  <c r="D21" i="1"/>
  <c r="D23" i="1"/>
  <c r="D24" i="1"/>
  <c r="D25" i="1"/>
  <c r="D16" i="1"/>
  <c r="D22" i="1"/>
</calcChain>
</file>

<file path=xl/sharedStrings.xml><?xml version="1.0" encoding="utf-8"?>
<sst xmlns="http://schemas.openxmlformats.org/spreadsheetml/2006/main" count="106" uniqueCount="84">
  <si>
    <t>INWESTOR : GMINA KARLINO , 78-230 KARLINO , PLAC JANA PAWŁA II 6</t>
  </si>
  <si>
    <t>ADRES : 78-230 KARLINO , UL. PARKOWA , DZ. NR 156/4 , 162/1 , 492 , 138 OBR. 004</t>
  </si>
  <si>
    <t>LP.</t>
  </si>
  <si>
    <t xml:space="preserve">NAZWA  </t>
  </si>
  <si>
    <t xml:space="preserve">OZNACZENIE </t>
  </si>
  <si>
    <t xml:space="preserve">ILOŚĆ </t>
  </si>
  <si>
    <t>1.</t>
  </si>
  <si>
    <t>2.</t>
  </si>
  <si>
    <t>3.</t>
  </si>
  <si>
    <t>4.</t>
  </si>
  <si>
    <t>5.</t>
  </si>
  <si>
    <t>B</t>
  </si>
  <si>
    <t>6.</t>
  </si>
  <si>
    <t>7.</t>
  </si>
  <si>
    <t>8.</t>
  </si>
  <si>
    <t>WYPOSAŻENIE POKOI MIESZKALNYCH I OGÓLNYCH</t>
  </si>
  <si>
    <t>Szafa ubraniowa dwudrzwiowa 1120x600x2400</t>
  </si>
  <si>
    <t>SU</t>
  </si>
  <si>
    <t>Tapczan 1 osobowy ze skrzynią na pościel 900x2036x400</t>
  </si>
  <si>
    <t>T</t>
  </si>
  <si>
    <t>P</t>
  </si>
  <si>
    <t>Szafka otwarta zawieszana na ścianie 1800x270x400</t>
  </si>
  <si>
    <t>SO</t>
  </si>
  <si>
    <t>Biurko 1600x800x760</t>
  </si>
  <si>
    <t>K</t>
  </si>
  <si>
    <t>S1</t>
  </si>
  <si>
    <t>S2</t>
  </si>
  <si>
    <t>9.</t>
  </si>
  <si>
    <t>Sofa narożna 1600x800-900</t>
  </si>
  <si>
    <t>SN</t>
  </si>
  <si>
    <t>10.</t>
  </si>
  <si>
    <t>BLATY ROBOCZE - BR I ANEKSY KUCHENNE - AK</t>
  </si>
  <si>
    <t>Szafka kuchenna ścienna jednodrzwiowa z 2 półkami 900x370x700</t>
  </si>
  <si>
    <t>1a</t>
  </si>
  <si>
    <t>Szafka kuchenna ścienna dwudrzwiowa z 2 półkami 800x370x700</t>
  </si>
  <si>
    <t>1b</t>
  </si>
  <si>
    <t>Szafka kuchenna ścienna dwudrzwiowa z suszarką do naczyń 800x370x700</t>
  </si>
  <si>
    <t>1c</t>
  </si>
  <si>
    <t>1d</t>
  </si>
  <si>
    <t>1e</t>
  </si>
  <si>
    <t>2a</t>
  </si>
  <si>
    <t>2b</t>
  </si>
  <si>
    <t>Szafka kuchenna stojąca z szufladą i 1 półką 400x600x860 zcokołem</t>
  </si>
  <si>
    <t>2c</t>
  </si>
  <si>
    <t>Szafka kuchenna stojąca z szufladą i 1 półką 600x600x860 z cokołem</t>
  </si>
  <si>
    <t>2d</t>
  </si>
  <si>
    <t>BL1</t>
  </si>
  <si>
    <t>11.</t>
  </si>
  <si>
    <t>Blat kuchenny gr. 28 mm szer. 620 mm dł. 800 mm + stalowe nogi rurowe fi 6 cm 2 szt</t>
  </si>
  <si>
    <t>BL2</t>
  </si>
  <si>
    <t>12.</t>
  </si>
  <si>
    <t>BL3</t>
  </si>
  <si>
    <t>13.</t>
  </si>
  <si>
    <t>BL4</t>
  </si>
  <si>
    <t>14.</t>
  </si>
  <si>
    <t>BL5</t>
  </si>
  <si>
    <t>15.</t>
  </si>
  <si>
    <t>Zlew 1-komorowy z ociekaczem stal nierdzewnej 700x500x150 + bateria stojąca niklowany mosiądz</t>
  </si>
  <si>
    <t>ZW</t>
  </si>
  <si>
    <t>parter</t>
  </si>
  <si>
    <t xml:space="preserve">piętro I </t>
  </si>
  <si>
    <t>piętro II</t>
  </si>
  <si>
    <t>LEWE</t>
  </si>
  <si>
    <t>PRAWE</t>
  </si>
  <si>
    <r>
      <t xml:space="preserve">Szafka kuchenna stojąca </t>
    </r>
    <r>
      <rPr>
        <sz val="10"/>
        <color rgb="FFFF0000"/>
        <rFont val="Czcionka tekstu podstawowego"/>
        <charset val="238"/>
      </rPr>
      <t>narożna</t>
    </r>
    <r>
      <rPr>
        <sz val="10"/>
        <color theme="1"/>
        <rFont val="Czcionka tekstu podstawowego"/>
        <family val="2"/>
        <charset val="238"/>
      </rPr>
      <t xml:space="preserve"> z 1 półką1200x600x860 z cokołem</t>
    </r>
  </si>
  <si>
    <r>
      <t xml:space="preserve">Szafka kuchenna </t>
    </r>
    <r>
      <rPr>
        <sz val="10"/>
        <color rgb="FFFF0000"/>
        <rFont val="Czcionka tekstu podstawowego"/>
        <charset val="238"/>
      </rPr>
      <t>narożna</t>
    </r>
    <r>
      <rPr>
        <sz val="10"/>
        <color theme="1"/>
        <rFont val="Czcionka tekstu podstawowego"/>
        <family val="2"/>
        <charset val="238"/>
      </rPr>
      <t xml:space="preserve"> z 2 półkami 600/600x700</t>
    </r>
  </si>
  <si>
    <r>
      <t xml:space="preserve">Szafka kuchenna ścienna pozioma 700x370x400 pokój dla osób </t>
    </r>
    <r>
      <rPr>
        <sz val="10"/>
        <color rgb="FFFF0000"/>
        <rFont val="Czcionka tekstu podstawowego"/>
        <charset val="238"/>
      </rPr>
      <t>niepełnosprawnych</t>
    </r>
  </si>
  <si>
    <r>
      <t xml:space="preserve">Blat kuchenny gr. 28 mm szer. 620 mm dł. 1450 mm + stalowe nogi rurowe fi 6 cm 2 szt pokój dla osób </t>
    </r>
    <r>
      <rPr>
        <sz val="10"/>
        <color rgb="FFFF0000"/>
        <rFont val="Czcionka tekstu podstawowego"/>
        <charset val="238"/>
      </rPr>
      <t>niepełnosprawnych</t>
    </r>
  </si>
  <si>
    <r>
      <t xml:space="preserve">Blat kuchenny z otworem na zlew gr. 28 mm szer. 620 mm dł. 1640 mm + stalowe nogi fi 6 cm 2 szt pokój dla </t>
    </r>
    <r>
      <rPr>
        <sz val="10"/>
        <color rgb="FF00B050"/>
        <rFont val="Czcionka tekstu podstawowego"/>
        <charset val="238"/>
      </rPr>
      <t>opiekuna</t>
    </r>
  </si>
  <si>
    <r>
      <t xml:space="preserve">Blat kuchenny z otworem na zlew gr. 28 mm szer. 620 mm dł. 2220 mm </t>
    </r>
    <r>
      <rPr>
        <sz val="10"/>
        <color theme="3" tint="0.39997558519241921"/>
        <rFont val="Czcionka tekstu podstawowego"/>
        <charset val="238"/>
      </rPr>
      <t>aneks kuchenny przy pokoju ogólnym</t>
    </r>
  </si>
  <si>
    <r>
      <t xml:space="preserve">Blat kuchenny gr. 28 mm szer. 620 mm dł. 1420 mm </t>
    </r>
    <r>
      <rPr>
        <sz val="10"/>
        <color theme="3" tint="0.39997558519241921"/>
        <rFont val="Czcionka tekstu podstawowego"/>
        <charset val="238"/>
      </rPr>
      <t>aneks kuchenny przy pokoju ogólnym</t>
    </r>
  </si>
  <si>
    <r>
      <t>Szafka kuchenna stojąca</t>
    </r>
    <r>
      <rPr>
        <sz val="10"/>
        <color theme="3" tint="0.39997558519241921"/>
        <rFont val="Czcionka tekstu podstawowego"/>
        <charset val="238"/>
      </rPr>
      <t xml:space="preserve"> pod zlewozmywak</t>
    </r>
    <r>
      <rPr>
        <sz val="10"/>
        <color theme="1"/>
        <rFont val="Czcionka tekstu podstawowego"/>
        <family val="2"/>
        <charset val="238"/>
      </rPr>
      <t xml:space="preserve"> 600x600x860  z cokołem</t>
    </r>
  </si>
  <si>
    <r>
      <t xml:space="preserve">Stół 1000x800x760 </t>
    </r>
    <r>
      <rPr>
        <sz val="10"/>
        <color rgb="FF00B050"/>
        <rFont val="Czcionka tekstu podstawowego"/>
        <charset val="238"/>
      </rPr>
      <t>pokój opiekuna</t>
    </r>
  </si>
  <si>
    <r>
      <t xml:space="preserve">Stół 1250x800x760 </t>
    </r>
    <r>
      <rPr>
        <sz val="10"/>
        <color theme="3" tint="0.39997558519241921"/>
        <rFont val="Czcionka tekstu podstawowego"/>
        <charset val="238"/>
      </rPr>
      <t>aneks kuchenny przy pokoju ogólnym</t>
    </r>
  </si>
  <si>
    <t>-</t>
  </si>
  <si>
    <t>WYPOSAŻENIE POMIESZCZEŃ INTERNATU - ZESTAWIENIE</t>
  </si>
  <si>
    <t>10 pokoi</t>
  </si>
  <si>
    <t>10 pokoi+ opiekun</t>
  </si>
  <si>
    <t xml:space="preserve">             </t>
  </si>
  <si>
    <t>NAZWA : DOSTAWA WYPOSAŻENIA POMIESZCZEŃ INTERNATU W KARLINIE</t>
  </si>
  <si>
    <t>Krzesło</t>
  </si>
  <si>
    <t>Panel mocowanydo ściany wg. krótszego boku tapczanu</t>
  </si>
  <si>
    <t>Panel mocowanydo ściany 1800x650 wg. dłuższego boku tapczanu</t>
  </si>
  <si>
    <t>w zależnościu od ustawiania tapczanów wg. rys. aranżacji pomieszczeń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</si>
</sst>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u/>
      <sz val="16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u/>
      <sz val="10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10"/>
      <color rgb="FF00B050"/>
      <name val="Czcionka tekstu podstawowego"/>
      <charset val="238"/>
    </font>
    <font>
      <sz val="10"/>
      <color theme="3" tint="0.3999755851924192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CC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tabSelected="1" topLeftCell="A10" zoomScaleNormal="100" workbookViewId="0">
      <selection activeCell="I44" sqref="I44"/>
    </sheetView>
  </sheetViews>
  <sheetFormatPr defaultRowHeight="14.25"/>
  <cols>
    <col min="1" max="1" width="5.875" customWidth="1"/>
    <col min="2" max="2" width="74.375" customWidth="1"/>
    <col min="3" max="3" width="10.375" customWidth="1"/>
    <col min="4" max="4" width="13" customWidth="1"/>
    <col min="5" max="5" width="7.875" customWidth="1"/>
    <col min="6" max="6" width="7.25" customWidth="1"/>
    <col min="7" max="8" width="7.5" customWidth="1"/>
    <col min="9" max="9" width="7.375" customWidth="1"/>
    <col min="10" max="10" width="10.5" customWidth="1"/>
  </cols>
  <sheetData>
    <row r="2" spans="1:10" ht="20.25">
      <c r="A2" s="19" t="s">
        <v>75</v>
      </c>
      <c r="B2" s="19"/>
      <c r="C2" s="19"/>
      <c r="D2" s="19"/>
      <c r="E2" s="19"/>
      <c r="F2" s="19"/>
      <c r="G2" s="19"/>
      <c r="H2" s="19"/>
      <c r="I2" s="19"/>
      <c r="J2" s="19"/>
    </row>
    <row r="4" spans="1:10" ht="15">
      <c r="A4" s="1" t="s">
        <v>79</v>
      </c>
    </row>
    <row r="5" spans="1:10" ht="15">
      <c r="A5" s="1" t="s">
        <v>78</v>
      </c>
    </row>
    <row r="7" spans="1:10" ht="15">
      <c r="A7" s="1" t="s">
        <v>1</v>
      </c>
    </row>
    <row r="9" spans="1:10" ht="15">
      <c r="A9" s="1" t="s">
        <v>0</v>
      </c>
    </row>
    <row r="10" spans="1:10" ht="15">
      <c r="A10" s="1"/>
    </row>
    <row r="11" spans="1:10">
      <c r="E11" t="s">
        <v>76</v>
      </c>
      <c r="G11" t="s">
        <v>76</v>
      </c>
      <c r="I11" t="s">
        <v>77</v>
      </c>
    </row>
    <row r="12" spans="1:10">
      <c r="A12" s="2" t="s">
        <v>2</v>
      </c>
      <c r="B12" s="2" t="s">
        <v>3</v>
      </c>
      <c r="C12" s="2" t="s">
        <v>4</v>
      </c>
      <c r="D12" s="14" t="s">
        <v>5</v>
      </c>
      <c r="E12" s="20" t="s">
        <v>59</v>
      </c>
      <c r="F12" s="16"/>
      <c r="G12" s="21" t="s">
        <v>60</v>
      </c>
      <c r="H12" s="22"/>
      <c r="I12" s="25" t="s">
        <v>61</v>
      </c>
      <c r="J12" s="26"/>
    </row>
    <row r="13" spans="1:10">
      <c r="A13" s="3"/>
      <c r="B13" s="4"/>
      <c r="C13" s="3"/>
      <c r="D13" s="6"/>
      <c r="E13" s="11"/>
      <c r="F13" s="12"/>
      <c r="G13" s="8"/>
      <c r="H13" s="6"/>
      <c r="I13" s="11"/>
      <c r="J13" s="12"/>
    </row>
    <row r="14" spans="1:10">
      <c r="A14" s="3"/>
      <c r="B14" s="5" t="s">
        <v>15</v>
      </c>
      <c r="C14" s="3"/>
      <c r="D14" s="6"/>
      <c r="E14" s="11"/>
      <c r="F14" s="12"/>
      <c r="G14" s="8"/>
      <c r="H14" s="6"/>
      <c r="I14" s="11"/>
      <c r="J14" s="12"/>
    </row>
    <row r="15" spans="1:10">
      <c r="A15" s="3"/>
      <c r="B15" s="4"/>
      <c r="C15" s="3"/>
      <c r="D15" s="6"/>
      <c r="E15" s="11"/>
      <c r="F15" s="12"/>
      <c r="G15" s="8"/>
      <c r="H15" s="6"/>
      <c r="I15" s="11"/>
      <c r="J15" s="12"/>
    </row>
    <row r="16" spans="1:10">
      <c r="A16" s="3" t="s">
        <v>6</v>
      </c>
      <c r="B16" s="4" t="s">
        <v>16</v>
      </c>
      <c r="C16" s="3" t="s">
        <v>17</v>
      </c>
      <c r="D16" s="6">
        <f>SUM(E16:I16)</f>
        <v>61</v>
      </c>
      <c r="E16" s="15">
        <v>20</v>
      </c>
      <c r="F16" s="16"/>
      <c r="G16" s="17">
        <v>20</v>
      </c>
      <c r="H16" s="18"/>
      <c r="I16" s="15">
        <v>21</v>
      </c>
      <c r="J16" s="16"/>
    </row>
    <row r="17" spans="1:10">
      <c r="A17" s="3" t="s">
        <v>7</v>
      </c>
      <c r="B17" s="4" t="s">
        <v>18</v>
      </c>
      <c r="C17" s="3" t="s">
        <v>19</v>
      </c>
      <c r="D17" s="6">
        <f t="shared" ref="D17:D25" si="0">SUM(E17:I17)</f>
        <v>61</v>
      </c>
      <c r="E17" s="15">
        <v>20</v>
      </c>
      <c r="F17" s="16"/>
      <c r="G17" s="17">
        <v>20</v>
      </c>
      <c r="H17" s="18"/>
      <c r="I17" s="15">
        <v>21</v>
      </c>
      <c r="J17" s="16"/>
    </row>
    <row r="18" spans="1:10">
      <c r="A18" s="3" t="s">
        <v>8</v>
      </c>
      <c r="B18" s="4" t="s">
        <v>82</v>
      </c>
      <c r="C18" s="3" t="s">
        <v>20</v>
      </c>
      <c r="D18" s="6">
        <f t="shared" si="0"/>
        <v>61</v>
      </c>
      <c r="E18" s="15">
        <v>20</v>
      </c>
      <c r="F18" s="16"/>
      <c r="G18" s="17">
        <v>20</v>
      </c>
      <c r="H18" s="18"/>
      <c r="I18" s="15">
        <v>21</v>
      </c>
      <c r="J18" s="16"/>
    </row>
    <row r="19" spans="1:10">
      <c r="A19" s="3"/>
      <c r="B19" s="4" t="s">
        <v>81</v>
      </c>
      <c r="C19" s="3" t="s">
        <v>20</v>
      </c>
      <c r="D19" s="28" t="s">
        <v>83</v>
      </c>
      <c r="E19" s="18"/>
      <c r="F19" s="18"/>
      <c r="G19" s="18"/>
      <c r="H19" s="18"/>
      <c r="I19" s="18"/>
      <c r="J19" s="16"/>
    </row>
    <row r="20" spans="1:10">
      <c r="A20" s="3" t="s">
        <v>9</v>
      </c>
      <c r="B20" s="4" t="s">
        <v>21</v>
      </c>
      <c r="C20" s="3" t="s">
        <v>22</v>
      </c>
      <c r="D20" s="6">
        <f t="shared" si="0"/>
        <v>61</v>
      </c>
      <c r="E20" s="15">
        <v>20</v>
      </c>
      <c r="F20" s="16"/>
      <c r="G20" s="17">
        <v>20</v>
      </c>
      <c r="H20" s="18"/>
      <c r="I20" s="15">
        <v>21</v>
      </c>
      <c r="J20" s="16"/>
    </row>
    <row r="21" spans="1:10">
      <c r="A21" s="3" t="s">
        <v>10</v>
      </c>
      <c r="B21" s="4" t="s">
        <v>23</v>
      </c>
      <c r="C21" s="3" t="s">
        <v>11</v>
      </c>
      <c r="D21" s="6">
        <f t="shared" si="0"/>
        <v>30</v>
      </c>
      <c r="E21" s="15">
        <v>10</v>
      </c>
      <c r="F21" s="16"/>
      <c r="G21" s="17">
        <v>10</v>
      </c>
      <c r="H21" s="18"/>
      <c r="I21" s="15">
        <v>10</v>
      </c>
      <c r="J21" s="16"/>
    </row>
    <row r="22" spans="1:10">
      <c r="A22" s="3" t="s">
        <v>12</v>
      </c>
      <c r="B22" s="4" t="s">
        <v>80</v>
      </c>
      <c r="C22" s="3" t="s">
        <v>24</v>
      </c>
      <c r="D22" s="6">
        <f t="shared" si="0"/>
        <v>87</v>
      </c>
      <c r="E22" s="15">
        <v>29</v>
      </c>
      <c r="F22" s="16"/>
      <c r="G22" s="17">
        <v>29</v>
      </c>
      <c r="H22" s="18"/>
      <c r="I22" s="15">
        <v>29</v>
      </c>
      <c r="J22" s="16"/>
    </row>
    <row r="23" spans="1:10">
      <c r="A23" s="3" t="s">
        <v>13</v>
      </c>
      <c r="B23" s="4" t="s">
        <v>72</v>
      </c>
      <c r="C23" s="3" t="s">
        <v>25</v>
      </c>
      <c r="D23" s="6">
        <f t="shared" si="0"/>
        <v>1</v>
      </c>
      <c r="E23" s="15" t="s">
        <v>74</v>
      </c>
      <c r="F23" s="16"/>
      <c r="G23" s="17" t="s">
        <v>74</v>
      </c>
      <c r="H23" s="18"/>
      <c r="I23" s="15">
        <v>1</v>
      </c>
      <c r="J23" s="16"/>
    </row>
    <row r="24" spans="1:10">
      <c r="A24" s="3" t="s">
        <v>14</v>
      </c>
      <c r="B24" s="4" t="s">
        <v>73</v>
      </c>
      <c r="C24" s="3" t="s">
        <v>26</v>
      </c>
      <c r="D24" s="6">
        <f t="shared" si="0"/>
        <v>6</v>
      </c>
      <c r="E24" s="15">
        <v>2</v>
      </c>
      <c r="F24" s="16"/>
      <c r="G24" s="17">
        <v>2</v>
      </c>
      <c r="H24" s="18"/>
      <c r="I24" s="15">
        <v>2</v>
      </c>
      <c r="J24" s="16"/>
    </row>
    <row r="25" spans="1:10">
      <c r="A25" s="3" t="s">
        <v>27</v>
      </c>
      <c r="B25" s="4" t="s">
        <v>28</v>
      </c>
      <c r="C25" s="3" t="s">
        <v>29</v>
      </c>
      <c r="D25" s="6">
        <f t="shared" si="0"/>
        <v>3</v>
      </c>
      <c r="E25" s="15">
        <v>1</v>
      </c>
      <c r="F25" s="16"/>
      <c r="G25" s="17">
        <v>1</v>
      </c>
      <c r="H25" s="18"/>
      <c r="I25" s="15">
        <v>1</v>
      </c>
      <c r="J25" s="16"/>
    </row>
    <row r="26" spans="1:10">
      <c r="A26" s="3"/>
      <c r="B26" s="4"/>
      <c r="C26" s="3"/>
      <c r="D26" s="6"/>
      <c r="E26" s="11"/>
      <c r="F26" s="12"/>
      <c r="G26" s="8"/>
      <c r="H26" s="6"/>
      <c r="I26" s="11"/>
      <c r="J26" s="12"/>
    </row>
    <row r="27" spans="1:10">
      <c r="A27" s="3"/>
      <c r="B27" s="5" t="s">
        <v>31</v>
      </c>
      <c r="C27" s="3"/>
      <c r="D27" s="6"/>
      <c r="E27" s="11"/>
      <c r="F27" s="12"/>
      <c r="G27" s="8"/>
      <c r="H27" s="6"/>
      <c r="I27" s="11"/>
      <c r="J27" s="12"/>
    </row>
    <row r="28" spans="1:10">
      <c r="A28" s="3"/>
      <c r="B28" s="4"/>
      <c r="C28" s="3"/>
      <c r="D28" s="6"/>
      <c r="E28" s="9" t="s">
        <v>62</v>
      </c>
      <c r="F28" s="10" t="s">
        <v>63</v>
      </c>
      <c r="G28" s="23" t="s">
        <v>62</v>
      </c>
      <c r="H28" s="24" t="s">
        <v>63</v>
      </c>
      <c r="I28" s="27" t="s">
        <v>62</v>
      </c>
      <c r="J28" s="27" t="s">
        <v>63</v>
      </c>
    </row>
    <row r="29" spans="1:10">
      <c r="A29" s="3" t="s">
        <v>6</v>
      </c>
      <c r="B29" s="4" t="s">
        <v>32</v>
      </c>
      <c r="C29" s="3" t="s">
        <v>33</v>
      </c>
      <c r="D29" s="6">
        <v>3</v>
      </c>
      <c r="E29" s="11"/>
      <c r="F29" s="12">
        <v>1</v>
      </c>
      <c r="G29" s="8"/>
      <c r="H29" s="6">
        <v>1</v>
      </c>
      <c r="I29" s="11"/>
      <c r="J29" s="12">
        <v>1</v>
      </c>
    </row>
    <row r="30" spans="1:10">
      <c r="A30" s="3" t="s">
        <v>7</v>
      </c>
      <c r="B30" s="4" t="s">
        <v>34</v>
      </c>
      <c r="C30" s="3" t="s">
        <v>35</v>
      </c>
      <c r="D30" s="6">
        <v>25</v>
      </c>
      <c r="E30" s="15">
        <f>5+2</f>
        <v>7</v>
      </c>
      <c r="F30" s="16"/>
      <c r="G30" s="17">
        <f>6+2</f>
        <v>8</v>
      </c>
      <c r="H30" s="18"/>
      <c r="I30" s="15">
        <v>10</v>
      </c>
      <c r="J30" s="16"/>
    </row>
    <row r="31" spans="1:10">
      <c r="A31" s="3" t="s">
        <v>8</v>
      </c>
      <c r="B31" s="4" t="s">
        <v>36</v>
      </c>
      <c r="C31" s="3" t="s">
        <v>37</v>
      </c>
      <c r="D31" s="6">
        <v>3</v>
      </c>
      <c r="E31" s="15">
        <v>1</v>
      </c>
      <c r="F31" s="16"/>
      <c r="G31" s="17">
        <v>1</v>
      </c>
      <c r="H31" s="18"/>
      <c r="I31" s="15">
        <v>1</v>
      </c>
      <c r="J31" s="16"/>
    </row>
    <row r="32" spans="1:10">
      <c r="A32" s="3" t="s">
        <v>9</v>
      </c>
      <c r="B32" s="4" t="s">
        <v>65</v>
      </c>
      <c r="C32" s="3" t="s">
        <v>38</v>
      </c>
      <c r="D32" s="6">
        <v>3</v>
      </c>
      <c r="E32" s="11"/>
      <c r="F32" s="12">
        <v>1</v>
      </c>
      <c r="G32" s="8"/>
      <c r="H32" s="6">
        <v>1</v>
      </c>
      <c r="I32" s="11"/>
      <c r="J32" s="12">
        <v>1</v>
      </c>
    </row>
    <row r="33" spans="1:10">
      <c r="A33" s="3" t="s">
        <v>10</v>
      </c>
      <c r="B33" s="4" t="s">
        <v>66</v>
      </c>
      <c r="C33" s="3" t="s">
        <v>39</v>
      </c>
      <c r="D33" s="6">
        <v>2</v>
      </c>
      <c r="E33" s="15">
        <v>2</v>
      </c>
      <c r="F33" s="16"/>
      <c r="G33" s="15" t="s">
        <v>74</v>
      </c>
      <c r="H33" s="16"/>
      <c r="I33" s="15" t="s">
        <v>74</v>
      </c>
      <c r="J33" s="16"/>
    </row>
    <row r="34" spans="1:10">
      <c r="A34" s="3" t="s">
        <v>12</v>
      </c>
      <c r="B34" s="4" t="s">
        <v>71</v>
      </c>
      <c r="C34" s="3" t="s">
        <v>40</v>
      </c>
      <c r="D34" s="6">
        <v>4</v>
      </c>
      <c r="E34" s="11">
        <v>1</v>
      </c>
      <c r="F34" s="12"/>
      <c r="G34" s="8">
        <v>1</v>
      </c>
      <c r="H34" s="6"/>
      <c r="I34" s="13">
        <v>2</v>
      </c>
      <c r="J34" s="12"/>
    </row>
    <row r="35" spans="1:10">
      <c r="A35" s="3" t="s">
        <v>13</v>
      </c>
      <c r="B35" s="4" t="s">
        <v>64</v>
      </c>
      <c r="C35" s="3" t="s">
        <v>41</v>
      </c>
      <c r="D35" s="6">
        <v>3</v>
      </c>
      <c r="E35" s="11"/>
      <c r="F35" s="12">
        <v>1</v>
      </c>
      <c r="G35" s="8"/>
      <c r="H35" s="6">
        <v>1</v>
      </c>
      <c r="I35" s="11"/>
      <c r="J35" s="12">
        <v>1</v>
      </c>
    </row>
    <row r="36" spans="1:10">
      <c r="A36" s="3" t="s">
        <v>14</v>
      </c>
      <c r="B36" s="4" t="s">
        <v>42</v>
      </c>
      <c r="C36" s="3" t="s">
        <v>43</v>
      </c>
      <c r="D36" s="6">
        <v>3</v>
      </c>
      <c r="E36" s="11">
        <v>1</v>
      </c>
      <c r="F36" s="12"/>
      <c r="G36" s="8">
        <v>1</v>
      </c>
      <c r="H36" s="6"/>
      <c r="I36" s="11">
        <v>1</v>
      </c>
      <c r="J36" s="12"/>
    </row>
    <row r="37" spans="1:10">
      <c r="A37" s="3" t="s">
        <v>27</v>
      </c>
      <c r="B37" s="4" t="s">
        <v>44</v>
      </c>
      <c r="C37" s="3" t="s">
        <v>45</v>
      </c>
      <c r="D37" s="6">
        <v>3</v>
      </c>
      <c r="E37" s="11"/>
      <c r="F37" s="12">
        <v>1</v>
      </c>
      <c r="G37" s="8"/>
      <c r="H37" s="6">
        <v>1</v>
      </c>
      <c r="I37" s="11"/>
      <c r="J37" s="12">
        <v>1</v>
      </c>
    </row>
    <row r="38" spans="1:10">
      <c r="A38" s="3" t="s">
        <v>30</v>
      </c>
      <c r="B38" s="4" t="s">
        <v>48</v>
      </c>
      <c r="C38" s="3" t="s">
        <v>46</v>
      </c>
      <c r="D38" s="6">
        <v>17</v>
      </c>
      <c r="E38" s="11">
        <v>2</v>
      </c>
      <c r="F38" s="12">
        <v>3</v>
      </c>
      <c r="G38" s="8">
        <v>3</v>
      </c>
      <c r="H38" s="6">
        <v>3</v>
      </c>
      <c r="I38" s="11">
        <v>3</v>
      </c>
      <c r="J38" s="12">
        <v>3</v>
      </c>
    </row>
    <row r="39" spans="1:10" ht="25.5">
      <c r="A39" s="3" t="s">
        <v>47</v>
      </c>
      <c r="B39" s="7" t="s">
        <v>67</v>
      </c>
      <c r="C39" s="3" t="s">
        <v>49</v>
      </c>
      <c r="D39" s="6">
        <v>1</v>
      </c>
      <c r="E39" s="15">
        <v>1</v>
      </c>
      <c r="F39" s="16"/>
      <c r="G39" s="15" t="s">
        <v>74</v>
      </c>
      <c r="H39" s="16"/>
      <c r="I39" s="15" t="s">
        <v>74</v>
      </c>
      <c r="J39" s="16"/>
    </row>
    <row r="40" spans="1:10" ht="25.5">
      <c r="A40" s="3" t="s">
        <v>50</v>
      </c>
      <c r="B40" s="7" t="s">
        <v>68</v>
      </c>
      <c r="C40" s="3" t="s">
        <v>51</v>
      </c>
      <c r="D40" s="6">
        <v>1</v>
      </c>
      <c r="E40" s="15" t="s">
        <v>74</v>
      </c>
      <c r="F40" s="16"/>
      <c r="G40" s="15" t="s">
        <v>74</v>
      </c>
      <c r="H40" s="16"/>
      <c r="I40" s="15">
        <v>1</v>
      </c>
      <c r="J40" s="16"/>
    </row>
    <row r="41" spans="1:10" ht="25.5">
      <c r="A41" s="3" t="s">
        <v>52</v>
      </c>
      <c r="B41" s="7" t="s">
        <v>69</v>
      </c>
      <c r="C41" s="3" t="s">
        <v>53</v>
      </c>
      <c r="D41" s="6">
        <v>3</v>
      </c>
      <c r="E41" s="15">
        <v>1</v>
      </c>
      <c r="F41" s="16"/>
      <c r="G41" s="17">
        <v>1</v>
      </c>
      <c r="H41" s="18"/>
      <c r="I41" s="15">
        <v>1</v>
      </c>
      <c r="J41" s="16"/>
    </row>
    <row r="42" spans="1:10">
      <c r="A42" s="3" t="s">
        <v>54</v>
      </c>
      <c r="B42" s="4" t="s">
        <v>70</v>
      </c>
      <c r="C42" s="3" t="s">
        <v>55</v>
      </c>
      <c r="D42" s="6">
        <v>3</v>
      </c>
      <c r="E42" s="15">
        <v>1</v>
      </c>
      <c r="F42" s="16"/>
      <c r="G42" s="17">
        <v>1</v>
      </c>
      <c r="H42" s="18"/>
      <c r="I42" s="15">
        <v>1</v>
      </c>
      <c r="J42" s="16"/>
    </row>
    <row r="43" spans="1:10">
      <c r="A43" s="3" t="s">
        <v>56</v>
      </c>
      <c r="B43" s="4" t="s">
        <v>57</v>
      </c>
      <c r="C43" s="3" t="s">
        <v>58</v>
      </c>
      <c r="D43" s="6">
        <v>4</v>
      </c>
      <c r="E43" s="11"/>
      <c r="F43" s="12">
        <v>1</v>
      </c>
      <c r="G43" s="8"/>
      <c r="H43" s="6">
        <v>1</v>
      </c>
      <c r="I43" s="11">
        <v>1</v>
      </c>
      <c r="J43" s="12">
        <v>1</v>
      </c>
    </row>
    <row r="44" spans="1:10">
      <c r="A44" s="3"/>
      <c r="B44" s="4"/>
      <c r="C44" s="3"/>
      <c r="D44" s="3"/>
      <c r="E44" s="3"/>
      <c r="F44" s="3"/>
      <c r="G44" s="3"/>
      <c r="H44" s="3"/>
      <c r="I44" s="3"/>
      <c r="J44" s="3"/>
    </row>
  </sheetData>
  <mergeCells count="53">
    <mergeCell ref="G39:H39"/>
    <mergeCell ref="I39:J39"/>
    <mergeCell ref="E40:F40"/>
    <mergeCell ref="G40:H40"/>
    <mergeCell ref="G33:H33"/>
    <mergeCell ref="I33:J33"/>
    <mergeCell ref="I40:J40"/>
    <mergeCell ref="I23:J23"/>
    <mergeCell ref="E24:F24"/>
    <mergeCell ref="G24:H24"/>
    <mergeCell ref="I24:J24"/>
    <mergeCell ref="E25:F25"/>
    <mergeCell ref="G25:H25"/>
    <mergeCell ref="I25:J25"/>
    <mergeCell ref="E23:F23"/>
    <mergeCell ref="G23:H23"/>
    <mergeCell ref="G16:H16"/>
    <mergeCell ref="E21:F21"/>
    <mergeCell ref="E22:F22"/>
    <mergeCell ref="G21:H21"/>
    <mergeCell ref="D19:J19"/>
    <mergeCell ref="I22:J22"/>
    <mergeCell ref="A2:J2"/>
    <mergeCell ref="E41:F41"/>
    <mergeCell ref="G41:H41"/>
    <mergeCell ref="I41:J41"/>
    <mergeCell ref="E12:F12"/>
    <mergeCell ref="G12:H12"/>
    <mergeCell ref="I12:J12"/>
    <mergeCell ref="G31:H31"/>
    <mergeCell ref="I31:J31"/>
    <mergeCell ref="E20:F20"/>
    <mergeCell ref="I21:J21"/>
    <mergeCell ref="G22:H22"/>
    <mergeCell ref="E16:F16"/>
    <mergeCell ref="E17:F17"/>
    <mergeCell ref="E18:F18"/>
    <mergeCell ref="E42:F42"/>
    <mergeCell ref="G42:H42"/>
    <mergeCell ref="I42:J42"/>
    <mergeCell ref="I16:J16"/>
    <mergeCell ref="I17:J17"/>
    <mergeCell ref="I18:J18"/>
    <mergeCell ref="I20:J20"/>
    <mergeCell ref="G17:H17"/>
    <mergeCell ref="G18:H18"/>
    <mergeCell ref="G20:H20"/>
    <mergeCell ref="E33:F33"/>
    <mergeCell ref="E39:F39"/>
    <mergeCell ref="E30:F30"/>
    <mergeCell ref="G30:H30"/>
    <mergeCell ref="I30:J30"/>
    <mergeCell ref="E31:F31"/>
  </mergeCells>
  <printOptions horizontalCentered="1"/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Justyna_C</cp:lastModifiedBy>
  <cp:lastPrinted>2017-12-27T12:25:15Z</cp:lastPrinted>
  <dcterms:created xsi:type="dcterms:W3CDTF">2017-07-23T13:33:09Z</dcterms:created>
  <dcterms:modified xsi:type="dcterms:W3CDTF">2018-03-20T11:36:55Z</dcterms:modified>
</cp:coreProperties>
</file>