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25" yWindow="65476" windowWidth="10260" windowHeight="10980" activeTab="1"/>
  </bookViews>
  <sheets>
    <sheet name="informacje ogólne" sheetId="1" r:id="rId1"/>
    <sheet name="budynki" sheetId="2" r:id="rId2"/>
    <sheet name="szkodowośc" sheetId="3" r:id="rId3"/>
  </sheets>
  <definedNames>
    <definedName name="_xlnm.Print_Area" localSheetId="1">'budynki'!$A$1:$F$50</definedName>
  </definedNames>
  <calcPr fullCalcOnLoad="1"/>
</workbook>
</file>

<file path=xl/sharedStrings.xml><?xml version="1.0" encoding="utf-8"?>
<sst xmlns="http://schemas.openxmlformats.org/spreadsheetml/2006/main" count="623" uniqueCount="119">
  <si>
    <t>PKD</t>
  </si>
  <si>
    <t>Nazwa jednostki</t>
  </si>
  <si>
    <t>NIP</t>
  </si>
  <si>
    <t>REGON</t>
  </si>
  <si>
    <t>lokalizacja (adres)</t>
  </si>
  <si>
    <t>Razem</t>
  </si>
  <si>
    <t>Rodzaj prowadzonej działalności (opisowo)</t>
  </si>
  <si>
    <t>lp.</t>
  </si>
  <si>
    <t xml:space="preserve">nazwa budynku/ budowli </t>
  </si>
  <si>
    <t>rok budowy</t>
  </si>
  <si>
    <t>Rodzaj materiałów budowlanych, z jakich wykonano budynek</t>
  </si>
  <si>
    <t>powierzchnia użytkowa (w m²)**</t>
  </si>
  <si>
    <t>czy jest wyposażony w windę? (TAK/NIE)</t>
  </si>
  <si>
    <t>mury</t>
  </si>
  <si>
    <t>stropy</t>
  </si>
  <si>
    <t>dach (konstrukcja i pokrycie)</t>
  </si>
  <si>
    <t>suma ubezpieczenia (wartość)</t>
  </si>
  <si>
    <t>rodzaj wartości (księgowa brutto - KB / odtworzeniowa - O)</t>
  </si>
  <si>
    <t>672-20-35-436</t>
  </si>
  <si>
    <t>Zarząd Budynków Komunalnych Sp. z o.o.</t>
  </si>
  <si>
    <t>nie</t>
  </si>
  <si>
    <t>ul. Koszalińska 37, 78-230 Karlino</t>
  </si>
  <si>
    <t>ul. Koszalińska 62, 78-230 Karlino</t>
  </si>
  <si>
    <t>ul. Koszalińska 62B, 78-230 Karlino</t>
  </si>
  <si>
    <t>ul. Koszalińska 63, 78-230 Karlino</t>
  </si>
  <si>
    <t>ul. Koszalińska 65, 78-230 Karlino</t>
  </si>
  <si>
    <t>ul. Koszalińska 67, 78-230 Karlino</t>
  </si>
  <si>
    <t>ul. Koszalińska 71, 78-230 Karlino</t>
  </si>
  <si>
    <t>ul. Koszalińska 75, 78-230 Karlino</t>
  </si>
  <si>
    <t>ul. Koszalińska 98, 78-230 Karlino</t>
  </si>
  <si>
    <t>Plac Jana Pawła II 7, 78-230 Karlino</t>
  </si>
  <si>
    <t>Plac Jana Pawła II 20, 78-230 Karlino</t>
  </si>
  <si>
    <t>ul. Szymanowskiego 6, 78-230 Karlino</t>
  </si>
  <si>
    <t>ul. Szymanowskiego 8, 78-230 Karlino</t>
  </si>
  <si>
    <t>ul. Białogardzka 5, 78-230 Karlino</t>
  </si>
  <si>
    <t>ul. Białogardzka 9, 78-230 Karlino</t>
  </si>
  <si>
    <t>ul. Białogardzka 16, 78-230 Karlino</t>
  </si>
  <si>
    <t>ul. Szczecińska 2, 78-230 Karlino</t>
  </si>
  <si>
    <t>ul. Szczecińska 22, 78-230 Karlino</t>
  </si>
  <si>
    <t>ul. Okrzei 1, 78-230 Karlino</t>
  </si>
  <si>
    <t>ul. M. Konopnickiej 3, 78-230 Karlino</t>
  </si>
  <si>
    <t>ul. M. Konopnickiej 11, 78-230 Karlino</t>
  </si>
  <si>
    <t>ul. M. Konopnickiej 30, 78-230 Karlino</t>
  </si>
  <si>
    <t>ul. Waryńskiego 5, 78-230 Karlino</t>
  </si>
  <si>
    <t>ul. Spichrzowa 1, 78-230 Karlino</t>
  </si>
  <si>
    <t>ul. Wigury 8, 78-230 Karlino</t>
  </si>
  <si>
    <t>Krukowo 14, 78-230 Karlino</t>
  </si>
  <si>
    <t>Ubysławice 20, 78-230 Karlino</t>
  </si>
  <si>
    <t>Lubiechowo 34, 78-230 Karlino</t>
  </si>
  <si>
    <t>Karlinko 1, 78-230 Karlino</t>
  </si>
  <si>
    <t>Zwartowo 11, 78-230 Karlino</t>
  </si>
  <si>
    <t>Gościnko 22, 78-230 Karlino</t>
  </si>
  <si>
    <t>Garnki 9, 78-230 Karlino</t>
  </si>
  <si>
    <t>ul. Prusa 3, 78-230 Karlino</t>
  </si>
  <si>
    <t>ul. Zwirki 6, 78-230 Karlino</t>
  </si>
  <si>
    <t>ul. Wojska Polskiego 5, 78-230 Karlino</t>
  </si>
  <si>
    <t>ul. Koszalińska 79, 78-230 Karlino</t>
  </si>
  <si>
    <t>ul. Koszalińska 86, 78-230 Karlino</t>
  </si>
  <si>
    <t>ul. Szczecińska 18, 78-230 Karlino</t>
  </si>
  <si>
    <t>ul. Koszalińska 93, 78-230 Karlino</t>
  </si>
  <si>
    <t>Plac Jana Pawła II 21, 78-230 Karlino</t>
  </si>
  <si>
    <t>Plac Jana Pawła II 17, 78-230 Kalino</t>
  </si>
  <si>
    <t>Budynek mieszkalny</t>
  </si>
  <si>
    <t>garaż</t>
  </si>
  <si>
    <t>WO</t>
  </si>
  <si>
    <t>WR</t>
  </si>
  <si>
    <t>murowane</t>
  </si>
  <si>
    <t>drewniane</t>
  </si>
  <si>
    <t>blachodachówka</t>
  </si>
  <si>
    <t>dachówka zakładkowa</t>
  </si>
  <si>
    <t xml:space="preserve">dachówka cer. zakład. </t>
  </si>
  <si>
    <t>dachówka cementowa</t>
  </si>
  <si>
    <t>papa na lepiku</t>
  </si>
  <si>
    <t>mur pruski</t>
  </si>
  <si>
    <t>papa termozgrzewalna</t>
  </si>
  <si>
    <t>dach zakładkowy/papa</t>
  </si>
  <si>
    <t>dachowka zakładkowa</t>
  </si>
  <si>
    <t>płyty eternitowe</t>
  </si>
  <si>
    <t>eternit falisty</t>
  </si>
  <si>
    <t xml:space="preserve">dachówka cementowa </t>
  </si>
  <si>
    <t>dobry</t>
  </si>
  <si>
    <t>dostateczny</t>
  </si>
  <si>
    <t>Adres</t>
  </si>
  <si>
    <t>ul. Wojska Polskiego 1, 78-230 Karlino</t>
  </si>
  <si>
    <t xml:space="preserve">Tabela nr 1 - Informacje ogólne </t>
  </si>
  <si>
    <t xml:space="preserve">Tabela nr 2 - Wykaz budynków i budowli </t>
  </si>
  <si>
    <t>papa/ dachówka cem</t>
  </si>
  <si>
    <t>6832Z</t>
  </si>
  <si>
    <t>zarządzanie nieruchomościami</t>
  </si>
  <si>
    <t>tak</t>
  </si>
  <si>
    <t>Czy budynek jest użytkowany?</t>
  </si>
  <si>
    <t>Czy budynek jest przeznaczony do rozbiórki</t>
  </si>
  <si>
    <t>Czy budynek podlega konserwatorowi zabytków?</t>
  </si>
  <si>
    <t>ilość kondygnacji</t>
  </si>
  <si>
    <t>Czy budynek jest podpiwniczony?</t>
  </si>
  <si>
    <t>Opis stanu technicznego budynku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</si>
  <si>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</si>
  <si>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</si>
  <si>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</si>
  <si>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</si>
  <si>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</si>
  <si>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sprawna</t>
  </si>
  <si>
    <t>b. dobra</t>
  </si>
  <si>
    <t>brak</t>
  </si>
  <si>
    <t>zły</t>
  </si>
  <si>
    <t>dostateczny/ dobry</t>
  </si>
  <si>
    <t>dostateczbny</t>
  </si>
  <si>
    <t>Kowańcz 37, 78-230 Karlino</t>
  </si>
  <si>
    <t>Tabela nr 3- szkodowość Zarządu Budynków Komunalnych Sp. z .o.o.</t>
  </si>
  <si>
    <t>liczba szkód</t>
  </si>
  <si>
    <t>wysokosć odszkodowania</t>
  </si>
  <si>
    <t>rezerwy</t>
  </si>
  <si>
    <t xml:space="preserve"> opis</t>
  </si>
  <si>
    <t>20.02.2010-19.02.2011</t>
  </si>
  <si>
    <t>ogień i inne zdarzenia losowe</t>
  </si>
  <si>
    <t>20.02.2011-19.02.2012</t>
  </si>
  <si>
    <t>20.02.2012-19.02.2013</t>
  </si>
  <si>
    <t>20.02.2013-19.02.2014</t>
  </si>
  <si>
    <t>RAZEM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</si>
</sst>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horizontal="center" vertical="center" wrapText="1"/>
    </xf>
    <xf numFmtId="44" fontId="0" fillId="0" borderId="21" xfId="61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3" borderId="24" xfId="0" applyFont="1" applyFill="1" applyBorder="1" applyAlignment="1">
      <alignment/>
    </xf>
    <xf numFmtId="44" fontId="1" fillId="33" borderId="11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4" fontId="0" fillId="0" borderId="14" xfId="61" applyNumberFormat="1" applyFont="1" applyFill="1" applyBorder="1" applyAlignment="1">
      <alignment horizontal="center" vertical="center" wrapText="1"/>
    </xf>
    <xf numFmtId="44" fontId="0" fillId="0" borderId="10" xfId="61" applyNumberFormat="1" applyFont="1" applyFill="1" applyBorder="1" applyAlignment="1">
      <alignment horizontal="center" vertical="center" wrapText="1"/>
    </xf>
    <xf numFmtId="44" fontId="0" fillId="0" borderId="12" xfId="61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44" fontId="1" fillId="32" borderId="25" xfId="0" applyNumberFormat="1" applyFont="1" applyFill="1" applyBorder="1" applyAlignment="1">
      <alignment horizontal="center" vertical="center" wrapText="1"/>
    </xf>
    <xf numFmtId="44" fontId="1" fillId="32" borderId="26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="90" zoomScaleNormal="90" zoomScalePageLayoutView="0" workbookViewId="0" topLeftCell="A1">
      <selection activeCell="F4" sqref="F4"/>
    </sheetView>
  </sheetViews>
  <sheetFormatPr defaultColWidth="9.140625" defaultRowHeight="12.75"/>
  <cols>
    <col min="1" max="1" width="37.8515625" style="4" bestFit="1" customWidth="1"/>
    <col min="2" max="2" width="36.7109375" style="4" customWidth="1"/>
    <col min="3" max="3" width="14.57421875" style="4" customWidth="1"/>
    <col min="4" max="4" width="16.8515625" style="3" bestFit="1" customWidth="1"/>
    <col min="5" max="5" width="10.421875" style="3" customWidth="1"/>
    <col min="6" max="6" width="19.28125" style="3" customWidth="1"/>
    <col min="7" max="16384" width="9.140625" style="4" customWidth="1"/>
  </cols>
  <sheetData>
    <row r="1" spans="1:6" ht="12.75" customHeight="1">
      <c r="A1" s="48" t="s">
        <v>84</v>
      </c>
      <c r="B1" s="48"/>
      <c r="C1" s="48"/>
      <c r="D1" s="48"/>
      <c r="E1" s="9"/>
      <c r="F1" s="9"/>
    </row>
    <row r="2" ht="13.5" thickBot="1"/>
    <row r="3" spans="1:6" ht="51.75" thickBot="1">
      <c r="A3" s="5" t="s">
        <v>1</v>
      </c>
      <c r="B3" s="5" t="s">
        <v>82</v>
      </c>
      <c r="C3" s="5" t="s">
        <v>2</v>
      </c>
      <c r="D3" s="5" t="s">
        <v>3</v>
      </c>
      <c r="E3" s="5" t="s">
        <v>0</v>
      </c>
      <c r="F3" s="5" t="s">
        <v>6</v>
      </c>
    </row>
    <row r="4" spans="1:6" ht="25.5" customHeight="1">
      <c r="A4" s="6" t="s">
        <v>19</v>
      </c>
      <c r="B4" s="6" t="s">
        <v>83</v>
      </c>
      <c r="C4" s="6" t="s">
        <v>18</v>
      </c>
      <c r="D4" s="7">
        <v>330920475</v>
      </c>
      <c r="E4" s="7" t="s">
        <v>87</v>
      </c>
      <c r="F4" s="7" t="s">
        <v>88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55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G50" sqref="G50"/>
    </sheetView>
  </sheetViews>
  <sheetFormatPr defaultColWidth="9.140625" defaultRowHeight="12.75"/>
  <cols>
    <col min="1" max="1" width="4.28125" style="11" customWidth="1"/>
    <col min="2" max="2" width="21.421875" style="11" customWidth="1"/>
    <col min="3" max="4" width="13.421875" style="11" customWidth="1"/>
    <col min="5" max="5" width="16.57421875" style="11" customWidth="1"/>
    <col min="6" max="6" width="9.140625" style="11" customWidth="1"/>
    <col min="7" max="7" width="17.140625" style="47" customWidth="1"/>
    <col min="8" max="8" width="21.28125" style="11" customWidth="1"/>
    <col min="9" max="9" width="34.140625" style="11" customWidth="1"/>
    <col min="10" max="11" width="10.421875" style="11" bestFit="1" customWidth="1"/>
    <col min="12" max="17" width="18.00390625" style="11" customWidth="1"/>
    <col min="18" max="19" width="13.140625" style="11" customWidth="1"/>
    <col min="20" max="20" width="15.28125" style="11" customWidth="1"/>
    <col min="21" max="21" width="12.7109375" style="11" customWidth="1"/>
    <col min="22" max="16384" width="9.140625" style="10" customWidth="1"/>
  </cols>
  <sheetData>
    <row r="3" spans="1:7" ht="13.5" thickBot="1">
      <c r="A3" s="52" t="s">
        <v>85</v>
      </c>
      <c r="B3" s="52"/>
      <c r="C3" s="52"/>
      <c r="D3" s="52"/>
      <c r="E3" s="52"/>
      <c r="F3" s="52"/>
      <c r="G3" s="15"/>
    </row>
    <row r="4" spans="1:21" ht="25.5" customHeight="1">
      <c r="A4" s="61" t="s">
        <v>7</v>
      </c>
      <c r="B4" s="49" t="s">
        <v>8</v>
      </c>
      <c r="C4" s="49" t="s">
        <v>90</v>
      </c>
      <c r="D4" s="49" t="s">
        <v>91</v>
      </c>
      <c r="E4" s="49" t="s">
        <v>92</v>
      </c>
      <c r="F4" s="51" t="s">
        <v>9</v>
      </c>
      <c r="G4" s="63" t="s">
        <v>16</v>
      </c>
      <c r="H4" s="51" t="s">
        <v>17</v>
      </c>
      <c r="I4" s="51" t="s">
        <v>4</v>
      </c>
      <c r="J4" s="51" t="s">
        <v>10</v>
      </c>
      <c r="K4" s="51"/>
      <c r="L4" s="51"/>
      <c r="M4" s="51" t="s">
        <v>95</v>
      </c>
      <c r="N4" s="51"/>
      <c r="O4" s="51"/>
      <c r="P4" s="51"/>
      <c r="Q4" s="51"/>
      <c r="R4" s="51" t="s">
        <v>11</v>
      </c>
      <c r="S4" s="49" t="s">
        <v>93</v>
      </c>
      <c r="T4" s="49" t="s">
        <v>94</v>
      </c>
      <c r="U4" s="58" t="s">
        <v>12</v>
      </c>
    </row>
    <row r="5" spans="1:21" ht="51.75" thickBot="1">
      <c r="A5" s="62"/>
      <c r="B5" s="50"/>
      <c r="C5" s="50"/>
      <c r="D5" s="50"/>
      <c r="E5" s="50"/>
      <c r="F5" s="60"/>
      <c r="G5" s="64"/>
      <c r="H5" s="60"/>
      <c r="I5" s="60"/>
      <c r="J5" s="8" t="s">
        <v>13</v>
      </c>
      <c r="K5" s="8" t="s">
        <v>14</v>
      </c>
      <c r="L5" s="8" t="s">
        <v>15</v>
      </c>
      <c r="M5" s="8" t="s">
        <v>96</v>
      </c>
      <c r="N5" s="8" t="s">
        <v>97</v>
      </c>
      <c r="O5" s="8" t="s">
        <v>98</v>
      </c>
      <c r="P5" s="8" t="s">
        <v>99</v>
      </c>
      <c r="Q5" s="8" t="s">
        <v>100</v>
      </c>
      <c r="R5" s="60"/>
      <c r="S5" s="50"/>
      <c r="T5" s="50"/>
      <c r="U5" s="59"/>
    </row>
    <row r="6" spans="1:21" s="12" customFormat="1" ht="14.25" customHeight="1" thickBot="1">
      <c r="A6" s="55" t="s">
        <v>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ht="12.75">
      <c r="A7" s="16">
        <v>1</v>
      </c>
      <c r="B7" s="17" t="s">
        <v>62</v>
      </c>
      <c r="C7" s="17" t="s">
        <v>89</v>
      </c>
      <c r="D7" s="17" t="s">
        <v>20</v>
      </c>
      <c r="E7" s="17" t="s">
        <v>20</v>
      </c>
      <c r="F7" s="18">
        <v>1916</v>
      </c>
      <c r="G7" s="44">
        <v>935000</v>
      </c>
      <c r="H7" s="17" t="s">
        <v>64</v>
      </c>
      <c r="I7" s="17" t="s">
        <v>21</v>
      </c>
      <c r="J7" s="17" t="s">
        <v>66</v>
      </c>
      <c r="K7" s="17" t="s">
        <v>67</v>
      </c>
      <c r="L7" s="17" t="s">
        <v>68</v>
      </c>
      <c r="M7" s="17" t="s">
        <v>101</v>
      </c>
      <c r="N7" s="17" t="s">
        <v>101</v>
      </c>
      <c r="O7" s="17" t="s">
        <v>102</v>
      </c>
      <c r="P7" s="17" t="s">
        <v>103</v>
      </c>
      <c r="Q7" s="17" t="s">
        <v>101</v>
      </c>
      <c r="R7" s="17">
        <v>311.02</v>
      </c>
      <c r="S7" s="17">
        <v>3</v>
      </c>
      <c r="T7" s="17" t="s">
        <v>89</v>
      </c>
      <c r="U7" s="19" t="s">
        <v>20</v>
      </c>
    </row>
    <row r="8" spans="1:21" ht="25.5">
      <c r="A8" s="20">
        <v>2</v>
      </c>
      <c r="B8" s="1" t="s">
        <v>62</v>
      </c>
      <c r="C8" s="1" t="s">
        <v>89</v>
      </c>
      <c r="D8" s="1" t="s">
        <v>20</v>
      </c>
      <c r="E8" s="1" t="s">
        <v>20</v>
      </c>
      <c r="F8" s="7">
        <v>1909</v>
      </c>
      <c r="G8" s="45">
        <v>291000</v>
      </c>
      <c r="H8" s="1" t="s">
        <v>64</v>
      </c>
      <c r="I8" s="1" t="s">
        <v>22</v>
      </c>
      <c r="J8" s="1" t="s">
        <v>66</v>
      </c>
      <c r="K8" s="1" t="s">
        <v>67</v>
      </c>
      <c r="L8" s="1" t="s">
        <v>69</v>
      </c>
      <c r="M8" s="1" t="s">
        <v>101</v>
      </c>
      <c r="N8" s="1" t="s">
        <v>101</v>
      </c>
      <c r="O8" s="1" t="s">
        <v>80</v>
      </c>
      <c r="P8" s="1" t="s">
        <v>103</v>
      </c>
      <c r="Q8" s="1" t="s">
        <v>101</v>
      </c>
      <c r="R8" s="1">
        <v>96.95</v>
      </c>
      <c r="S8" s="1">
        <v>1</v>
      </c>
      <c r="T8" s="1" t="s">
        <v>89</v>
      </c>
      <c r="U8" s="21" t="s">
        <v>20</v>
      </c>
    </row>
    <row r="9" spans="1:21" ht="25.5">
      <c r="A9" s="20">
        <v>3</v>
      </c>
      <c r="B9" s="1" t="s">
        <v>62</v>
      </c>
      <c r="C9" s="1" t="s">
        <v>89</v>
      </c>
      <c r="D9" s="1" t="s">
        <v>20</v>
      </c>
      <c r="E9" s="1" t="s">
        <v>20</v>
      </c>
      <c r="F9" s="7">
        <v>1910</v>
      </c>
      <c r="G9" s="45">
        <v>100000</v>
      </c>
      <c r="H9" s="1" t="s">
        <v>64</v>
      </c>
      <c r="I9" s="1" t="s">
        <v>23</v>
      </c>
      <c r="J9" s="1" t="s">
        <v>66</v>
      </c>
      <c r="K9" s="1" t="s">
        <v>67</v>
      </c>
      <c r="L9" s="1" t="s">
        <v>70</v>
      </c>
      <c r="M9" s="1" t="s">
        <v>101</v>
      </c>
      <c r="N9" s="1" t="s">
        <v>101</v>
      </c>
      <c r="O9" s="1" t="s">
        <v>102</v>
      </c>
      <c r="P9" s="1" t="s">
        <v>103</v>
      </c>
      <c r="Q9" s="1" t="s">
        <v>101</v>
      </c>
      <c r="R9" s="1">
        <v>33.38</v>
      </c>
      <c r="S9" s="1">
        <v>1</v>
      </c>
      <c r="T9" s="1" t="s">
        <v>20</v>
      </c>
      <c r="U9" s="21" t="s">
        <v>20</v>
      </c>
    </row>
    <row r="10" spans="1:21" ht="25.5">
      <c r="A10" s="20">
        <v>4</v>
      </c>
      <c r="B10" s="1" t="s">
        <v>62</v>
      </c>
      <c r="C10" s="1" t="s">
        <v>89</v>
      </c>
      <c r="D10" s="1" t="s">
        <v>20</v>
      </c>
      <c r="E10" s="1" t="s">
        <v>20</v>
      </c>
      <c r="F10" s="7">
        <v>1912</v>
      </c>
      <c r="G10" s="45">
        <v>328000</v>
      </c>
      <c r="H10" s="1" t="s">
        <v>64</v>
      </c>
      <c r="I10" s="1" t="s">
        <v>24</v>
      </c>
      <c r="J10" s="1" t="s">
        <v>66</v>
      </c>
      <c r="K10" s="1" t="s">
        <v>67</v>
      </c>
      <c r="L10" s="1" t="s">
        <v>69</v>
      </c>
      <c r="M10" s="1" t="s">
        <v>101</v>
      </c>
      <c r="N10" s="1" t="s">
        <v>101</v>
      </c>
      <c r="O10" s="1" t="s">
        <v>104</v>
      </c>
      <c r="P10" s="1" t="s">
        <v>103</v>
      </c>
      <c r="Q10" s="1" t="s">
        <v>101</v>
      </c>
      <c r="R10" s="1">
        <v>108.98</v>
      </c>
      <c r="S10" s="1">
        <v>1</v>
      </c>
      <c r="T10" s="1" t="s">
        <v>89</v>
      </c>
      <c r="U10" s="21" t="s">
        <v>20</v>
      </c>
    </row>
    <row r="11" spans="1:21" ht="25.5">
      <c r="A11" s="20">
        <v>5</v>
      </c>
      <c r="B11" s="1" t="s">
        <v>62</v>
      </c>
      <c r="C11" s="1" t="s">
        <v>89</v>
      </c>
      <c r="D11" s="1" t="s">
        <v>20</v>
      </c>
      <c r="E11" s="1" t="s">
        <v>20</v>
      </c>
      <c r="F11" s="7">
        <v>1921</v>
      </c>
      <c r="G11" s="45">
        <v>393000</v>
      </c>
      <c r="H11" s="1" t="s">
        <v>64</v>
      </c>
      <c r="I11" s="1" t="s">
        <v>25</v>
      </c>
      <c r="J11" s="1" t="s">
        <v>66</v>
      </c>
      <c r="K11" s="1" t="s">
        <v>67</v>
      </c>
      <c r="L11" s="1" t="s">
        <v>71</v>
      </c>
      <c r="M11" s="1" t="s">
        <v>101</v>
      </c>
      <c r="N11" s="1" t="s">
        <v>101</v>
      </c>
      <c r="O11" s="1" t="s">
        <v>81</v>
      </c>
      <c r="P11" s="1" t="s">
        <v>103</v>
      </c>
      <c r="Q11" s="1" t="s">
        <v>101</v>
      </c>
      <c r="R11" s="1">
        <v>130.89</v>
      </c>
      <c r="S11" s="1">
        <v>2</v>
      </c>
      <c r="T11" s="1" t="s">
        <v>89</v>
      </c>
      <c r="U11" s="21" t="s">
        <v>20</v>
      </c>
    </row>
    <row r="12" spans="1:21" ht="25.5">
      <c r="A12" s="20">
        <v>6</v>
      </c>
      <c r="B12" s="1" t="s">
        <v>62</v>
      </c>
      <c r="C12" s="1" t="s">
        <v>89</v>
      </c>
      <c r="D12" s="1" t="s">
        <v>20</v>
      </c>
      <c r="E12" s="1" t="s">
        <v>20</v>
      </c>
      <c r="F12" s="7">
        <v>1921</v>
      </c>
      <c r="G12" s="45">
        <v>353000</v>
      </c>
      <c r="H12" s="1" t="s">
        <v>64</v>
      </c>
      <c r="I12" s="1" t="s">
        <v>26</v>
      </c>
      <c r="J12" s="1" t="s">
        <v>66</v>
      </c>
      <c r="K12" s="1" t="s">
        <v>67</v>
      </c>
      <c r="L12" s="1" t="s">
        <v>69</v>
      </c>
      <c r="M12" s="1" t="s">
        <v>101</v>
      </c>
      <c r="N12" s="1" t="s">
        <v>101</v>
      </c>
      <c r="O12" s="1" t="s">
        <v>81</v>
      </c>
      <c r="P12" s="1" t="s">
        <v>103</v>
      </c>
      <c r="Q12" s="1" t="s">
        <v>101</v>
      </c>
      <c r="R12" s="1">
        <v>117.49</v>
      </c>
      <c r="S12" s="1">
        <v>2</v>
      </c>
      <c r="T12" s="1" t="s">
        <v>89</v>
      </c>
      <c r="U12" s="21" t="s">
        <v>20</v>
      </c>
    </row>
    <row r="13" spans="1:21" ht="12.75">
      <c r="A13" s="20">
        <v>7</v>
      </c>
      <c r="B13" s="1" t="s">
        <v>62</v>
      </c>
      <c r="C13" s="1" t="s">
        <v>89</v>
      </c>
      <c r="D13" s="1" t="s">
        <v>20</v>
      </c>
      <c r="E13" s="1" t="s">
        <v>20</v>
      </c>
      <c r="F13" s="7">
        <v>1914</v>
      </c>
      <c r="G13" s="45">
        <v>251000</v>
      </c>
      <c r="H13" s="1" t="s">
        <v>64</v>
      </c>
      <c r="I13" s="1" t="s">
        <v>27</v>
      </c>
      <c r="J13" s="1" t="s">
        <v>66</v>
      </c>
      <c r="K13" s="1" t="s">
        <v>67</v>
      </c>
      <c r="L13" s="1" t="s">
        <v>72</v>
      </c>
      <c r="M13" s="1" t="s">
        <v>101</v>
      </c>
      <c r="N13" s="1" t="s">
        <v>101</v>
      </c>
      <c r="O13" s="1" t="s">
        <v>80</v>
      </c>
      <c r="P13" s="1" t="s">
        <v>103</v>
      </c>
      <c r="Q13" s="1" t="s">
        <v>101</v>
      </c>
      <c r="R13" s="1">
        <v>83.59</v>
      </c>
      <c r="S13" s="1">
        <v>2</v>
      </c>
      <c r="T13" s="1" t="s">
        <v>89</v>
      </c>
      <c r="U13" s="21" t="s">
        <v>20</v>
      </c>
    </row>
    <row r="14" spans="1:21" ht="25.5">
      <c r="A14" s="20">
        <v>8</v>
      </c>
      <c r="B14" s="1" t="s">
        <v>62</v>
      </c>
      <c r="C14" s="1" t="s">
        <v>89</v>
      </c>
      <c r="D14" s="1" t="s">
        <v>20</v>
      </c>
      <c r="E14" s="1" t="s">
        <v>20</v>
      </c>
      <c r="F14" s="7">
        <v>1904</v>
      </c>
      <c r="G14" s="45">
        <v>363000</v>
      </c>
      <c r="H14" s="1" t="s">
        <v>64</v>
      </c>
      <c r="I14" s="1" t="s">
        <v>28</v>
      </c>
      <c r="J14" s="1" t="s">
        <v>66</v>
      </c>
      <c r="K14" s="1" t="s">
        <v>67</v>
      </c>
      <c r="L14" s="1" t="s">
        <v>69</v>
      </c>
      <c r="M14" s="1" t="s">
        <v>101</v>
      </c>
      <c r="N14" s="1" t="s">
        <v>101</v>
      </c>
      <c r="O14" s="1" t="s">
        <v>102</v>
      </c>
      <c r="P14" s="1" t="s">
        <v>103</v>
      </c>
      <c r="Q14" s="1" t="s">
        <v>101</v>
      </c>
      <c r="R14" s="1">
        <v>120.87</v>
      </c>
      <c r="S14" s="1">
        <v>2</v>
      </c>
      <c r="T14" s="1" t="s">
        <v>89</v>
      </c>
      <c r="U14" s="21" t="s">
        <v>20</v>
      </c>
    </row>
    <row r="15" spans="1:21" ht="25.5">
      <c r="A15" s="20">
        <v>9</v>
      </c>
      <c r="B15" s="1" t="s">
        <v>62</v>
      </c>
      <c r="C15" s="1" t="s">
        <v>89</v>
      </c>
      <c r="D15" s="1" t="s">
        <v>20</v>
      </c>
      <c r="E15" s="1" t="s">
        <v>20</v>
      </c>
      <c r="F15" s="7">
        <v>1920</v>
      </c>
      <c r="G15" s="45">
        <v>531000</v>
      </c>
      <c r="H15" s="1" t="s">
        <v>64</v>
      </c>
      <c r="I15" s="1" t="s">
        <v>29</v>
      </c>
      <c r="J15" s="1" t="s">
        <v>66</v>
      </c>
      <c r="K15" s="1" t="s">
        <v>67</v>
      </c>
      <c r="L15" s="1" t="s">
        <v>71</v>
      </c>
      <c r="M15" s="1" t="s">
        <v>101</v>
      </c>
      <c r="N15" s="1" t="s">
        <v>101</v>
      </c>
      <c r="O15" s="1" t="s">
        <v>105</v>
      </c>
      <c r="P15" s="1" t="s">
        <v>103</v>
      </c>
      <c r="Q15" s="1" t="s">
        <v>101</v>
      </c>
      <c r="R15" s="1">
        <v>176.62</v>
      </c>
      <c r="S15" s="1">
        <v>3</v>
      </c>
      <c r="T15" s="1" t="s">
        <v>89</v>
      </c>
      <c r="U15" s="21" t="s">
        <v>20</v>
      </c>
    </row>
    <row r="16" spans="1:21" ht="25.5">
      <c r="A16" s="20">
        <v>10</v>
      </c>
      <c r="B16" s="1" t="s">
        <v>62</v>
      </c>
      <c r="C16" s="1" t="s">
        <v>89</v>
      </c>
      <c r="D16" s="1" t="s">
        <v>89</v>
      </c>
      <c r="E16" s="1" t="s">
        <v>20</v>
      </c>
      <c r="F16" s="7">
        <v>1914</v>
      </c>
      <c r="G16" s="45">
        <v>953000</v>
      </c>
      <c r="H16" s="1" t="s">
        <v>64</v>
      </c>
      <c r="I16" s="1" t="s">
        <v>30</v>
      </c>
      <c r="J16" s="1" t="s">
        <v>66</v>
      </c>
      <c r="K16" s="1" t="s">
        <v>67</v>
      </c>
      <c r="L16" s="1" t="s">
        <v>71</v>
      </c>
      <c r="M16" s="1" t="s">
        <v>101</v>
      </c>
      <c r="N16" s="1" t="s">
        <v>101</v>
      </c>
      <c r="O16" s="1" t="s">
        <v>105</v>
      </c>
      <c r="P16" s="1" t="s">
        <v>103</v>
      </c>
      <c r="Q16" s="1" t="s">
        <v>101</v>
      </c>
      <c r="R16" s="1">
        <v>317.04</v>
      </c>
      <c r="S16" s="1">
        <v>3</v>
      </c>
      <c r="T16" s="1" t="s">
        <v>89</v>
      </c>
      <c r="U16" s="21" t="s">
        <v>20</v>
      </c>
    </row>
    <row r="17" spans="1:21" ht="12.75">
      <c r="A17" s="20">
        <v>11</v>
      </c>
      <c r="B17" s="1" t="s">
        <v>62</v>
      </c>
      <c r="C17" s="1" t="s">
        <v>89</v>
      </c>
      <c r="D17" s="1" t="s">
        <v>20</v>
      </c>
      <c r="E17" s="1" t="s">
        <v>89</v>
      </c>
      <c r="F17" s="7">
        <v>1909</v>
      </c>
      <c r="G17" s="45">
        <v>561000</v>
      </c>
      <c r="H17" s="1" t="s">
        <v>64</v>
      </c>
      <c r="I17" s="1" t="s">
        <v>31</v>
      </c>
      <c r="J17" s="1" t="s">
        <v>66</v>
      </c>
      <c r="K17" s="1" t="s">
        <v>67</v>
      </c>
      <c r="L17" s="1" t="s">
        <v>68</v>
      </c>
      <c r="M17" s="1" t="s">
        <v>101</v>
      </c>
      <c r="N17" s="1" t="s">
        <v>101</v>
      </c>
      <c r="O17" s="1" t="s">
        <v>102</v>
      </c>
      <c r="P17" s="1" t="s">
        <v>103</v>
      </c>
      <c r="Q17" s="1" t="s">
        <v>101</v>
      </c>
      <c r="R17" s="1">
        <v>186.67</v>
      </c>
      <c r="S17" s="1">
        <v>3</v>
      </c>
      <c r="T17" s="1" t="s">
        <v>89</v>
      </c>
      <c r="U17" s="21" t="s">
        <v>20</v>
      </c>
    </row>
    <row r="18" spans="1:21" ht="12.75">
      <c r="A18" s="20">
        <v>12</v>
      </c>
      <c r="B18" s="1" t="s">
        <v>62</v>
      </c>
      <c r="C18" s="1" t="s">
        <v>89</v>
      </c>
      <c r="D18" s="1" t="s">
        <v>20</v>
      </c>
      <c r="E18" s="1" t="s">
        <v>20</v>
      </c>
      <c r="F18" s="7">
        <v>1924</v>
      </c>
      <c r="G18" s="45">
        <v>428000</v>
      </c>
      <c r="H18" s="1" t="s">
        <v>64</v>
      </c>
      <c r="I18" s="1" t="s">
        <v>32</v>
      </c>
      <c r="J18" s="1" t="s">
        <v>66</v>
      </c>
      <c r="K18" s="1" t="s">
        <v>73</v>
      </c>
      <c r="L18" s="1" t="s">
        <v>72</v>
      </c>
      <c r="M18" s="1" t="s">
        <v>101</v>
      </c>
      <c r="N18" s="1" t="s">
        <v>101</v>
      </c>
      <c r="O18" s="1" t="s">
        <v>80</v>
      </c>
      <c r="P18" s="1" t="s">
        <v>103</v>
      </c>
      <c r="Q18" s="1" t="s">
        <v>101</v>
      </c>
      <c r="R18" s="1">
        <v>142.34</v>
      </c>
      <c r="S18" s="1">
        <v>2</v>
      </c>
      <c r="T18" s="1" t="s">
        <v>89</v>
      </c>
      <c r="U18" s="21" t="s">
        <v>20</v>
      </c>
    </row>
    <row r="19" spans="1:21" ht="25.5">
      <c r="A19" s="20">
        <v>13</v>
      </c>
      <c r="B19" s="1" t="s">
        <v>62</v>
      </c>
      <c r="C19" s="1" t="s">
        <v>89</v>
      </c>
      <c r="D19" s="1" t="s">
        <v>20</v>
      </c>
      <c r="E19" s="1" t="s">
        <v>20</v>
      </c>
      <c r="F19" s="7">
        <v>1904</v>
      </c>
      <c r="G19" s="45">
        <v>689000</v>
      </c>
      <c r="H19" s="1" t="s">
        <v>64</v>
      </c>
      <c r="I19" s="1" t="s">
        <v>33</v>
      </c>
      <c r="J19" s="1" t="s">
        <v>66</v>
      </c>
      <c r="K19" s="1" t="s">
        <v>67</v>
      </c>
      <c r="L19" s="1" t="s">
        <v>86</v>
      </c>
      <c r="M19" s="1" t="s">
        <v>101</v>
      </c>
      <c r="N19" s="1" t="s">
        <v>101</v>
      </c>
      <c r="O19" s="1" t="s">
        <v>80</v>
      </c>
      <c r="P19" s="1" t="s">
        <v>103</v>
      </c>
      <c r="Q19" s="1" t="s">
        <v>101</v>
      </c>
      <c r="R19" s="1">
        <v>229.3</v>
      </c>
      <c r="S19" s="1">
        <v>2</v>
      </c>
      <c r="T19" s="1" t="s">
        <v>89</v>
      </c>
      <c r="U19" s="21" t="s">
        <v>20</v>
      </c>
    </row>
    <row r="20" spans="1:21" ht="12.75">
      <c r="A20" s="20">
        <v>14</v>
      </c>
      <c r="B20" s="1" t="s">
        <v>62</v>
      </c>
      <c r="C20" s="1" t="s">
        <v>89</v>
      </c>
      <c r="D20" s="1" t="s">
        <v>20</v>
      </c>
      <c r="E20" s="1" t="s">
        <v>89</v>
      </c>
      <c r="F20" s="7">
        <v>1911</v>
      </c>
      <c r="G20" s="45">
        <v>587000</v>
      </c>
      <c r="H20" s="1" t="s">
        <v>64</v>
      </c>
      <c r="I20" s="1" t="s">
        <v>34</v>
      </c>
      <c r="J20" s="1" t="s">
        <v>66</v>
      </c>
      <c r="K20" s="1" t="s">
        <v>67</v>
      </c>
      <c r="L20" s="1" t="s">
        <v>72</v>
      </c>
      <c r="M20" s="1" t="s">
        <v>101</v>
      </c>
      <c r="N20" s="1" t="s">
        <v>101</v>
      </c>
      <c r="O20" s="1" t="s">
        <v>102</v>
      </c>
      <c r="P20" s="1" t="s">
        <v>103</v>
      </c>
      <c r="Q20" s="1" t="s">
        <v>101</v>
      </c>
      <c r="R20" s="1">
        <v>195.2</v>
      </c>
      <c r="S20" s="1">
        <v>3</v>
      </c>
      <c r="T20" s="1" t="s">
        <v>89</v>
      </c>
      <c r="U20" s="21" t="s">
        <v>20</v>
      </c>
    </row>
    <row r="21" spans="1:21" ht="25.5">
      <c r="A21" s="20">
        <v>15</v>
      </c>
      <c r="B21" s="1" t="s">
        <v>62</v>
      </c>
      <c r="C21" s="1" t="s">
        <v>89</v>
      </c>
      <c r="D21" s="1" t="s">
        <v>20</v>
      </c>
      <c r="E21" s="1" t="s">
        <v>89</v>
      </c>
      <c r="F21" s="7">
        <v>1909</v>
      </c>
      <c r="G21" s="45">
        <v>263000</v>
      </c>
      <c r="H21" s="1" t="s">
        <v>64</v>
      </c>
      <c r="I21" s="1" t="s">
        <v>35</v>
      </c>
      <c r="J21" s="1" t="s">
        <v>66</v>
      </c>
      <c r="K21" s="1" t="s">
        <v>67</v>
      </c>
      <c r="L21" s="1" t="s">
        <v>71</v>
      </c>
      <c r="M21" s="1" t="s">
        <v>101</v>
      </c>
      <c r="N21" s="1" t="s">
        <v>101</v>
      </c>
      <c r="O21" s="1" t="s">
        <v>80</v>
      </c>
      <c r="P21" s="1" t="s">
        <v>103</v>
      </c>
      <c r="Q21" s="1" t="s">
        <v>101</v>
      </c>
      <c r="R21" s="1">
        <v>87.34</v>
      </c>
      <c r="S21" s="1">
        <v>3</v>
      </c>
      <c r="T21" s="1" t="s">
        <v>89</v>
      </c>
      <c r="U21" s="21" t="s">
        <v>20</v>
      </c>
    </row>
    <row r="22" spans="1:21" ht="25.5">
      <c r="A22" s="20">
        <v>16</v>
      </c>
      <c r="B22" s="1" t="s">
        <v>62</v>
      </c>
      <c r="C22" s="1" t="s">
        <v>89</v>
      </c>
      <c r="D22" s="1" t="s">
        <v>20</v>
      </c>
      <c r="E22" s="1" t="s">
        <v>89</v>
      </c>
      <c r="F22" s="7">
        <v>1914</v>
      </c>
      <c r="G22" s="45">
        <v>540000</v>
      </c>
      <c r="H22" s="1" t="s">
        <v>64</v>
      </c>
      <c r="I22" s="1" t="s">
        <v>36</v>
      </c>
      <c r="J22" s="1" t="s">
        <v>66</v>
      </c>
      <c r="K22" s="1" t="s">
        <v>67</v>
      </c>
      <c r="L22" s="1" t="s">
        <v>71</v>
      </c>
      <c r="M22" s="1" t="s">
        <v>101</v>
      </c>
      <c r="N22" s="1" t="s">
        <v>101</v>
      </c>
      <c r="O22" s="1" t="s">
        <v>80</v>
      </c>
      <c r="P22" s="1" t="s">
        <v>103</v>
      </c>
      <c r="Q22" s="1" t="s">
        <v>101</v>
      </c>
      <c r="R22" s="1">
        <v>179.69</v>
      </c>
      <c r="S22" s="1">
        <v>3</v>
      </c>
      <c r="T22" s="1" t="s">
        <v>20</v>
      </c>
      <c r="U22" s="21" t="s">
        <v>20</v>
      </c>
    </row>
    <row r="23" spans="1:21" ht="12.75">
      <c r="A23" s="20">
        <v>17</v>
      </c>
      <c r="B23" s="1" t="s">
        <v>62</v>
      </c>
      <c r="C23" s="1" t="s">
        <v>89</v>
      </c>
      <c r="D23" s="1" t="s">
        <v>20</v>
      </c>
      <c r="E23" s="1" t="s">
        <v>89</v>
      </c>
      <c r="F23" s="7">
        <v>1911</v>
      </c>
      <c r="G23" s="45">
        <v>165000</v>
      </c>
      <c r="H23" s="1" t="s">
        <v>64</v>
      </c>
      <c r="I23" s="1" t="s">
        <v>37</v>
      </c>
      <c r="J23" s="1" t="s">
        <v>66</v>
      </c>
      <c r="K23" s="1" t="s">
        <v>67</v>
      </c>
      <c r="L23" s="1" t="s">
        <v>72</v>
      </c>
      <c r="M23" s="1" t="s">
        <v>101</v>
      </c>
      <c r="N23" s="1" t="s">
        <v>101</v>
      </c>
      <c r="O23" s="1" t="s">
        <v>80</v>
      </c>
      <c r="P23" s="1" t="s">
        <v>103</v>
      </c>
      <c r="Q23" s="1" t="s">
        <v>101</v>
      </c>
      <c r="R23" s="1">
        <v>55</v>
      </c>
      <c r="S23" s="1">
        <v>3</v>
      </c>
      <c r="T23" s="1" t="s">
        <v>89</v>
      </c>
      <c r="U23" s="21" t="s">
        <v>20</v>
      </c>
    </row>
    <row r="24" spans="1:21" ht="25.5">
      <c r="A24" s="20">
        <v>18</v>
      </c>
      <c r="B24" s="1" t="s">
        <v>62</v>
      </c>
      <c r="C24" s="1" t="s">
        <v>89</v>
      </c>
      <c r="D24" s="1" t="s">
        <v>20</v>
      </c>
      <c r="E24" s="1" t="s">
        <v>89</v>
      </c>
      <c r="F24" s="7">
        <v>1927</v>
      </c>
      <c r="G24" s="45">
        <v>891000</v>
      </c>
      <c r="H24" s="1" t="s">
        <v>64</v>
      </c>
      <c r="I24" s="1" t="s">
        <v>38</v>
      </c>
      <c r="J24" s="1" t="s">
        <v>66</v>
      </c>
      <c r="K24" s="1" t="s">
        <v>67</v>
      </c>
      <c r="L24" s="1" t="s">
        <v>74</v>
      </c>
      <c r="M24" s="1" t="s">
        <v>101</v>
      </c>
      <c r="N24" s="1" t="s">
        <v>101</v>
      </c>
      <c r="O24" s="1" t="s">
        <v>80</v>
      </c>
      <c r="P24" s="1" t="s">
        <v>103</v>
      </c>
      <c r="Q24" s="1" t="s">
        <v>101</v>
      </c>
      <c r="R24" s="1">
        <v>296.36</v>
      </c>
      <c r="S24" s="1">
        <v>2</v>
      </c>
      <c r="T24" s="1" t="s">
        <v>20</v>
      </c>
      <c r="U24" s="21" t="s">
        <v>20</v>
      </c>
    </row>
    <row r="25" spans="1:21" ht="25.5">
      <c r="A25" s="20">
        <v>19</v>
      </c>
      <c r="B25" s="1" t="s">
        <v>62</v>
      </c>
      <c r="C25" s="1" t="s">
        <v>89</v>
      </c>
      <c r="D25" s="1" t="s">
        <v>20</v>
      </c>
      <c r="E25" s="1" t="s">
        <v>20</v>
      </c>
      <c r="F25" s="7">
        <v>1914</v>
      </c>
      <c r="G25" s="45">
        <v>520000</v>
      </c>
      <c r="H25" s="1" t="s">
        <v>64</v>
      </c>
      <c r="I25" s="1" t="s">
        <v>39</v>
      </c>
      <c r="J25" s="1" t="s">
        <v>66</v>
      </c>
      <c r="K25" s="1" t="s">
        <v>67</v>
      </c>
      <c r="L25" s="1" t="s">
        <v>75</v>
      </c>
      <c r="M25" s="1" t="s">
        <v>101</v>
      </c>
      <c r="N25" s="1" t="s">
        <v>101</v>
      </c>
      <c r="O25" s="1" t="s">
        <v>104</v>
      </c>
      <c r="P25" s="1" t="s">
        <v>103</v>
      </c>
      <c r="Q25" s="1" t="s">
        <v>101</v>
      </c>
      <c r="R25" s="1">
        <v>173.14</v>
      </c>
      <c r="S25" s="1">
        <v>2</v>
      </c>
      <c r="T25" s="1" t="s">
        <v>89</v>
      </c>
      <c r="U25" s="21" t="s">
        <v>20</v>
      </c>
    </row>
    <row r="26" spans="1:21" ht="12.75">
      <c r="A26" s="20">
        <v>20</v>
      </c>
      <c r="B26" s="1" t="s">
        <v>62</v>
      </c>
      <c r="C26" s="1" t="s">
        <v>89</v>
      </c>
      <c r="D26" s="1" t="s">
        <v>20</v>
      </c>
      <c r="E26" s="1" t="s">
        <v>89</v>
      </c>
      <c r="F26" s="7">
        <v>1890</v>
      </c>
      <c r="G26" s="45">
        <v>399000</v>
      </c>
      <c r="H26" s="1" t="s">
        <v>64</v>
      </c>
      <c r="I26" s="1" t="s">
        <v>40</v>
      </c>
      <c r="J26" s="1" t="s">
        <v>66</v>
      </c>
      <c r="K26" s="1" t="s">
        <v>67</v>
      </c>
      <c r="L26" s="1" t="s">
        <v>72</v>
      </c>
      <c r="M26" s="1" t="s">
        <v>101</v>
      </c>
      <c r="N26" s="1" t="s">
        <v>101</v>
      </c>
      <c r="O26" s="1" t="s">
        <v>104</v>
      </c>
      <c r="P26" s="1" t="s">
        <v>103</v>
      </c>
      <c r="Q26" s="1" t="s">
        <v>101</v>
      </c>
      <c r="R26" s="1">
        <v>132.62</v>
      </c>
      <c r="S26" s="1">
        <v>2</v>
      </c>
      <c r="T26" s="1" t="s">
        <v>20</v>
      </c>
      <c r="U26" s="21" t="s">
        <v>20</v>
      </c>
    </row>
    <row r="27" spans="1:21" ht="25.5">
      <c r="A27" s="20">
        <v>21</v>
      </c>
      <c r="B27" s="1" t="s">
        <v>62</v>
      </c>
      <c r="C27" s="1" t="s">
        <v>89</v>
      </c>
      <c r="D27" s="1" t="s">
        <v>20</v>
      </c>
      <c r="E27" s="1" t="s">
        <v>89</v>
      </c>
      <c r="F27" s="7">
        <v>1909</v>
      </c>
      <c r="G27" s="45">
        <v>188000</v>
      </c>
      <c r="H27" s="1" t="s">
        <v>64</v>
      </c>
      <c r="I27" s="1" t="s">
        <v>41</v>
      </c>
      <c r="J27" s="1" t="s">
        <v>66</v>
      </c>
      <c r="K27" s="1" t="s">
        <v>67</v>
      </c>
      <c r="L27" s="1" t="s">
        <v>76</v>
      </c>
      <c r="M27" s="1" t="s">
        <v>101</v>
      </c>
      <c r="N27" s="1" t="s">
        <v>101</v>
      </c>
      <c r="O27" s="1" t="s">
        <v>80</v>
      </c>
      <c r="P27" s="1" t="s">
        <v>103</v>
      </c>
      <c r="Q27" s="1" t="s">
        <v>101</v>
      </c>
      <c r="R27" s="1">
        <v>62.44</v>
      </c>
      <c r="S27" s="1">
        <v>2</v>
      </c>
      <c r="T27" s="1" t="s">
        <v>20</v>
      </c>
      <c r="U27" s="21" t="s">
        <v>20</v>
      </c>
    </row>
    <row r="28" spans="1:21" ht="12.75">
      <c r="A28" s="20">
        <v>23</v>
      </c>
      <c r="B28" s="1" t="s">
        <v>62</v>
      </c>
      <c r="C28" s="1" t="s">
        <v>89</v>
      </c>
      <c r="D28" s="1" t="s">
        <v>20</v>
      </c>
      <c r="E28" s="1" t="s">
        <v>89</v>
      </c>
      <c r="F28" s="7">
        <v>1915</v>
      </c>
      <c r="G28" s="45">
        <v>390000</v>
      </c>
      <c r="H28" s="1" t="s">
        <v>64</v>
      </c>
      <c r="I28" s="1" t="s">
        <v>42</v>
      </c>
      <c r="J28" s="1" t="s">
        <v>66</v>
      </c>
      <c r="K28" s="1" t="s">
        <v>67</v>
      </c>
      <c r="L28" s="1" t="s">
        <v>72</v>
      </c>
      <c r="M28" s="1" t="s">
        <v>101</v>
      </c>
      <c r="N28" s="1" t="s">
        <v>101</v>
      </c>
      <c r="O28" s="1" t="s">
        <v>106</v>
      </c>
      <c r="P28" s="1" t="s">
        <v>103</v>
      </c>
      <c r="Q28" s="1" t="s">
        <v>101</v>
      </c>
      <c r="R28" s="1">
        <v>129.77</v>
      </c>
      <c r="S28" s="1">
        <v>2</v>
      </c>
      <c r="T28" s="1" t="s">
        <v>89</v>
      </c>
      <c r="U28" s="21" t="s">
        <v>20</v>
      </c>
    </row>
    <row r="29" spans="1:21" ht="25.5">
      <c r="A29" s="20">
        <v>24</v>
      </c>
      <c r="B29" s="1" t="s">
        <v>62</v>
      </c>
      <c r="C29" s="1" t="s">
        <v>89</v>
      </c>
      <c r="D29" s="1" t="s">
        <v>20</v>
      </c>
      <c r="E29" s="1" t="s">
        <v>89</v>
      </c>
      <c r="F29" s="7">
        <v>1903</v>
      </c>
      <c r="G29" s="45">
        <v>312000</v>
      </c>
      <c r="H29" s="1" t="s">
        <v>64</v>
      </c>
      <c r="I29" s="1" t="s">
        <v>43</v>
      </c>
      <c r="J29" s="1" t="s">
        <v>66</v>
      </c>
      <c r="K29" s="1" t="s">
        <v>67</v>
      </c>
      <c r="L29" s="1" t="s">
        <v>74</v>
      </c>
      <c r="M29" s="1" t="s">
        <v>101</v>
      </c>
      <c r="N29" s="1" t="s">
        <v>101</v>
      </c>
      <c r="O29" s="1" t="s">
        <v>80</v>
      </c>
      <c r="P29" s="1" t="s">
        <v>103</v>
      </c>
      <c r="Q29" s="1" t="s">
        <v>101</v>
      </c>
      <c r="R29" s="1">
        <v>103.69</v>
      </c>
      <c r="S29" s="1">
        <v>3</v>
      </c>
      <c r="T29" s="1" t="s">
        <v>89</v>
      </c>
      <c r="U29" s="21" t="s">
        <v>20</v>
      </c>
    </row>
    <row r="30" spans="1:21" ht="25.5">
      <c r="A30" s="20">
        <v>25</v>
      </c>
      <c r="B30" s="1" t="s">
        <v>62</v>
      </c>
      <c r="C30" s="1" t="s">
        <v>89</v>
      </c>
      <c r="D30" s="1" t="s">
        <v>20</v>
      </c>
      <c r="E30" s="1" t="s">
        <v>89</v>
      </c>
      <c r="F30" s="7">
        <v>1918</v>
      </c>
      <c r="G30" s="45">
        <v>696000</v>
      </c>
      <c r="H30" s="1" t="s">
        <v>64</v>
      </c>
      <c r="I30" s="1" t="s">
        <v>44</v>
      </c>
      <c r="J30" s="1" t="s">
        <v>66</v>
      </c>
      <c r="K30" s="1" t="s">
        <v>67</v>
      </c>
      <c r="L30" s="1" t="s">
        <v>71</v>
      </c>
      <c r="M30" s="1" t="s">
        <v>101</v>
      </c>
      <c r="N30" s="1" t="s">
        <v>101</v>
      </c>
      <c r="O30" s="1" t="s">
        <v>102</v>
      </c>
      <c r="P30" s="1" t="s">
        <v>103</v>
      </c>
      <c r="Q30" s="1" t="s">
        <v>101</v>
      </c>
      <c r="R30" s="1">
        <v>231.54</v>
      </c>
      <c r="S30" s="1">
        <v>3</v>
      </c>
      <c r="T30" s="1" t="s">
        <v>89</v>
      </c>
      <c r="U30" s="21" t="s">
        <v>20</v>
      </c>
    </row>
    <row r="31" spans="1:21" ht="25.5">
      <c r="A31" s="20">
        <v>26</v>
      </c>
      <c r="B31" s="1" t="s">
        <v>62</v>
      </c>
      <c r="C31" s="1" t="s">
        <v>89</v>
      </c>
      <c r="D31" s="1" t="s">
        <v>89</v>
      </c>
      <c r="E31" s="1" t="s">
        <v>20</v>
      </c>
      <c r="F31" s="7">
        <v>1904</v>
      </c>
      <c r="G31" s="45">
        <v>892000</v>
      </c>
      <c r="H31" s="1" t="s">
        <v>64</v>
      </c>
      <c r="I31" s="1" t="s">
        <v>45</v>
      </c>
      <c r="J31" s="1" t="s">
        <v>66</v>
      </c>
      <c r="K31" s="1" t="s">
        <v>67</v>
      </c>
      <c r="L31" s="1" t="s">
        <v>71</v>
      </c>
      <c r="M31" s="1"/>
      <c r="N31" s="1"/>
      <c r="O31" s="1"/>
      <c r="P31" s="1"/>
      <c r="Q31" s="1"/>
      <c r="R31" s="1">
        <v>296.67</v>
      </c>
      <c r="S31" s="1"/>
      <c r="T31" s="1"/>
      <c r="U31" s="21"/>
    </row>
    <row r="32" spans="1:21" ht="12.75">
      <c r="A32" s="20">
        <v>27</v>
      </c>
      <c r="B32" s="1" t="s">
        <v>62</v>
      </c>
      <c r="C32" s="1" t="s">
        <v>89</v>
      </c>
      <c r="D32" s="1" t="s">
        <v>20</v>
      </c>
      <c r="E32" s="1" t="s">
        <v>20</v>
      </c>
      <c r="F32" s="7">
        <v>1978</v>
      </c>
      <c r="G32" s="45">
        <v>222000</v>
      </c>
      <c r="H32" s="1" t="s">
        <v>64</v>
      </c>
      <c r="I32" s="1" t="s">
        <v>46</v>
      </c>
      <c r="J32" s="1" t="s">
        <v>66</v>
      </c>
      <c r="K32" s="1" t="s">
        <v>67</v>
      </c>
      <c r="L32" s="1" t="s">
        <v>77</v>
      </c>
      <c r="M32" s="1" t="s">
        <v>101</v>
      </c>
      <c r="N32" s="1" t="s">
        <v>101</v>
      </c>
      <c r="O32" s="1" t="s">
        <v>81</v>
      </c>
      <c r="P32" s="1" t="s">
        <v>103</v>
      </c>
      <c r="Q32" s="1" t="s">
        <v>101</v>
      </c>
      <c r="R32" s="1">
        <v>73.83</v>
      </c>
      <c r="S32" s="1">
        <v>2</v>
      </c>
      <c r="T32" s="1" t="s">
        <v>20</v>
      </c>
      <c r="U32" s="21" t="s">
        <v>20</v>
      </c>
    </row>
    <row r="33" spans="1:21" ht="25.5">
      <c r="A33" s="20">
        <v>28</v>
      </c>
      <c r="B33" s="1" t="s">
        <v>62</v>
      </c>
      <c r="C33" s="1" t="s">
        <v>89</v>
      </c>
      <c r="D33" s="1" t="s">
        <v>20</v>
      </c>
      <c r="E33" s="1" t="s">
        <v>20</v>
      </c>
      <c r="F33" s="7">
        <v>1972</v>
      </c>
      <c r="G33" s="45">
        <v>200000</v>
      </c>
      <c r="H33" s="1" t="s">
        <v>64</v>
      </c>
      <c r="I33" s="1" t="s">
        <v>107</v>
      </c>
      <c r="J33" s="1" t="s">
        <v>66</v>
      </c>
      <c r="K33" s="1" t="s">
        <v>67</v>
      </c>
      <c r="L33" s="1" t="s">
        <v>74</v>
      </c>
      <c r="M33" s="1" t="s">
        <v>101</v>
      </c>
      <c r="N33" s="1" t="s">
        <v>101</v>
      </c>
      <c r="O33" s="1" t="s">
        <v>81</v>
      </c>
      <c r="P33" s="1" t="s">
        <v>103</v>
      </c>
      <c r="Q33" s="1" t="s">
        <v>101</v>
      </c>
      <c r="R33" s="1">
        <v>66.51</v>
      </c>
      <c r="S33" s="1">
        <v>1</v>
      </c>
      <c r="T33" s="1" t="s">
        <v>20</v>
      </c>
      <c r="U33" s="21" t="s">
        <v>20</v>
      </c>
    </row>
    <row r="34" spans="1:21" ht="25.5">
      <c r="A34" s="20">
        <v>29</v>
      </c>
      <c r="B34" s="1" t="s">
        <v>62</v>
      </c>
      <c r="C34" s="1" t="s">
        <v>89</v>
      </c>
      <c r="D34" s="1" t="s">
        <v>20</v>
      </c>
      <c r="E34" s="1" t="s">
        <v>20</v>
      </c>
      <c r="F34" s="7">
        <v>1900</v>
      </c>
      <c r="G34" s="45">
        <v>150000</v>
      </c>
      <c r="H34" s="1" t="s">
        <v>64</v>
      </c>
      <c r="I34" s="1" t="s">
        <v>47</v>
      </c>
      <c r="J34" s="1" t="s">
        <v>66</v>
      </c>
      <c r="K34" s="1" t="s">
        <v>67</v>
      </c>
      <c r="L34" s="1" t="s">
        <v>69</v>
      </c>
      <c r="M34" s="1" t="s">
        <v>101</v>
      </c>
      <c r="N34" s="1" t="s">
        <v>101</v>
      </c>
      <c r="O34" s="1" t="s">
        <v>81</v>
      </c>
      <c r="P34" s="1" t="s">
        <v>103</v>
      </c>
      <c r="Q34" s="1" t="s">
        <v>101</v>
      </c>
      <c r="R34" s="1">
        <v>48.93</v>
      </c>
      <c r="S34" s="1">
        <v>1</v>
      </c>
      <c r="T34" s="1" t="s">
        <v>20</v>
      </c>
      <c r="U34" s="21" t="s">
        <v>20</v>
      </c>
    </row>
    <row r="35" spans="1:21" ht="12.75">
      <c r="A35" s="20">
        <v>30</v>
      </c>
      <c r="B35" s="1" t="s">
        <v>62</v>
      </c>
      <c r="C35" s="1" t="s">
        <v>89</v>
      </c>
      <c r="D35" s="1" t="s">
        <v>20</v>
      </c>
      <c r="E35" s="1" t="s">
        <v>20</v>
      </c>
      <c r="F35" s="7">
        <v>1937</v>
      </c>
      <c r="G35" s="45">
        <v>388000</v>
      </c>
      <c r="H35" s="1" t="s">
        <v>64</v>
      </c>
      <c r="I35" s="1" t="s">
        <v>48</v>
      </c>
      <c r="J35" s="1" t="s">
        <v>66</v>
      </c>
      <c r="K35" s="1" t="s">
        <v>67</v>
      </c>
      <c r="L35" s="1" t="s">
        <v>78</v>
      </c>
      <c r="M35" s="1" t="s">
        <v>101</v>
      </c>
      <c r="N35" s="1" t="s">
        <v>101</v>
      </c>
      <c r="O35" s="1" t="s">
        <v>104</v>
      </c>
      <c r="P35" s="1" t="s">
        <v>103</v>
      </c>
      <c r="Q35" s="1" t="s">
        <v>101</v>
      </c>
      <c r="R35" s="1">
        <v>128.94</v>
      </c>
      <c r="S35" s="1">
        <v>1</v>
      </c>
      <c r="T35" s="1" t="s">
        <v>20</v>
      </c>
      <c r="U35" s="21" t="s">
        <v>20</v>
      </c>
    </row>
    <row r="36" spans="1:21" ht="25.5">
      <c r="A36" s="20">
        <v>31</v>
      </c>
      <c r="B36" s="1" t="s">
        <v>62</v>
      </c>
      <c r="C36" s="1" t="s">
        <v>89</v>
      </c>
      <c r="D36" s="1" t="s">
        <v>20</v>
      </c>
      <c r="E36" s="1" t="s">
        <v>20</v>
      </c>
      <c r="F36" s="7">
        <v>1936</v>
      </c>
      <c r="G36" s="45">
        <v>212000</v>
      </c>
      <c r="H36" s="1" t="s">
        <v>64</v>
      </c>
      <c r="I36" s="1" t="s">
        <v>49</v>
      </c>
      <c r="J36" s="1" t="s">
        <v>66</v>
      </c>
      <c r="K36" s="1" t="s">
        <v>67</v>
      </c>
      <c r="L36" s="1" t="s">
        <v>79</v>
      </c>
      <c r="M36" s="1" t="s">
        <v>101</v>
      </c>
      <c r="N36" s="1" t="s">
        <v>101</v>
      </c>
      <c r="O36" s="1" t="s">
        <v>104</v>
      </c>
      <c r="P36" s="1" t="s">
        <v>103</v>
      </c>
      <c r="Q36" s="1" t="s">
        <v>101</v>
      </c>
      <c r="R36" s="1">
        <v>70.51</v>
      </c>
      <c r="S36" s="1">
        <v>1</v>
      </c>
      <c r="T36" s="1" t="s">
        <v>20</v>
      </c>
      <c r="U36" s="21" t="s">
        <v>20</v>
      </c>
    </row>
    <row r="37" spans="1:21" ht="25.5">
      <c r="A37" s="20">
        <v>32</v>
      </c>
      <c r="B37" s="1" t="s">
        <v>62</v>
      </c>
      <c r="C37" s="1" t="s">
        <v>89</v>
      </c>
      <c r="D37" s="1" t="s">
        <v>20</v>
      </c>
      <c r="E37" s="1" t="s">
        <v>20</v>
      </c>
      <c r="F37" s="7">
        <v>1932</v>
      </c>
      <c r="G37" s="45">
        <v>158000</v>
      </c>
      <c r="H37" s="1" t="s">
        <v>64</v>
      </c>
      <c r="I37" s="1" t="s">
        <v>50</v>
      </c>
      <c r="J37" s="1" t="s">
        <v>66</v>
      </c>
      <c r="K37" s="1" t="s">
        <v>67</v>
      </c>
      <c r="L37" s="1" t="s">
        <v>71</v>
      </c>
      <c r="M37" s="1" t="s">
        <v>101</v>
      </c>
      <c r="N37" s="1" t="s">
        <v>101</v>
      </c>
      <c r="O37" s="1" t="s">
        <v>102</v>
      </c>
      <c r="P37" s="1" t="s">
        <v>103</v>
      </c>
      <c r="Q37" s="1" t="s">
        <v>101</v>
      </c>
      <c r="R37" s="1">
        <v>52.43</v>
      </c>
      <c r="S37" s="1">
        <v>1</v>
      </c>
      <c r="T37" s="1" t="s">
        <v>20</v>
      </c>
      <c r="U37" s="21" t="s">
        <v>20</v>
      </c>
    </row>
    <row r="38" spans="1:21" ht="25.5">
      <c r="A38" s="20">
        <v>33</v>
      </c>
      <c r="B38" s="1" t="s">
        <v>62</v>
      </c>
      <c r="C38" s="1" t="s">
        <v>89</v>
      </c>
      <c r="D38" s="1" t="s">
        <v>20</v>
      </c>
      <c r="E38" s="1" t="s">
        <v>20</v>
      </c>
      <c r="F38" s="7"/>
      <c r="G38" s="45">
        <v>107000</v>
      </c>
      <c r="H38" s="1" t="s">
        <v>64</v>
      </c>
      <c r="I38" s="1" t="s">
        <v>51</v>
      </c>
      <c r="J38" s="1" t="s">
        <v>66</v>
      </c>
      <c r="K38" s="1" t="s">
        <v>67</v>
      </c>
      <c r="L38" s="1" t="s">
        <v>71</v>
      </c>
      <c r="M38" s="1" t="s">
        <v>101</v>
      </c>
      <c r="N38" s="1" t="s">
        <v>101</v>
      </c>
      <c r="O38" s="1" t="s">
        <v>104</v>
      </c>
      <c r="P38" s="1" t="s">
        <v>103</v>
      </c>
      <c r="Q38" s="1" t="s">
        <v>101</v>
      </c>
      <c r="R38" s="1">
        <v>35.53</v>
      </c>
      <c r="S38" s="1">
        <v>1</v>
      </c>
      <c r="T38" s="1" t="s">
        <v>20</v>
      </c>
      <c r="U38" s="21" t="s">
        <v>20</v>
      </c>
    </row>
    <row r="39" spans="1:21" ht="25.5">
      <c r="A39" s="20">
        <v>34</v>
      </c>
      <c r="B39" s="1" t="s">
        <v>62</v>
      </c>
      <c r="C39" s="1" t="s">
        <v>89</v>
      </c>
      <c r="D39" s="1" t="s">
        <v>20</v>
      </c>
      <c r="E39" s="1" t="s">
        <v>20</v>
      </c>
      <c r="F39" s="7">
        <v>1927</v>
      </c>
      <c r="G39" s="45">
        <v>307000</v>
      </c>
      <c r="H39" s="1" t="s">
        <v>64</v>
      </c>
      <c r="I39" s="1" t="s">
        <v>52</v>
      </c>
      <c r="J39" s="1" t="s">
        <v>66</v>
      </c>
      <c r="K39" s="1" t="s">
        <v>67</v>
      </c>
      <c r="L39" s="1" t="s">
        <v>71</v>
      </c>
      <c r="M39" s="1" t="s">
        <v>101</v>
      </c>
      <c r="N39" s="1" t="s">
        <v>101</v>
      </c>
      <c r="O39" s="1" t="s">
        <v>104</v>
      </c>
      <c r="P39" s="1" t="s">
        <v>103</v>
      </c>
      <c r="Q39" s="1" t="s">
        <v>101</v>
      </c>
      <c r="R39" s="1">
        <v>102.07</v>
      </c>
      <c r="S39" s="1">
        <v>2</v>
      </c>
      <c r="T39" s="1" t="s">
        <v>20</v>
      </c>
      <c r="U39" s="21" t="s">
        <v>20</v>
      </c>
    </row>
    <row r="40" spans="1:21" ht="25.5">
      <c r="A40" s="20">
        <v>35</v>
      </c>
      <c r="B40" s="1" t="s">
        <v>62</v>
      </c>
      <c r="C40" s="1" t="s">
        <v>89</v>
      </c>
      <c r="D40" s="1" t="s">
        <v>89</v>
      </c>
      <c r="E40" s="1" t="s">
        <v>20</v>
      </c>
      <c r="F40" s="7">
        <v>1909</v>
      </c>
      <c r="G40" s="45">
        <v>429000</v>
      </c>
      <c r="H40" s="1" t="s">
        <v>64</v>
      </c>
      <c r="I40" s="1" t="s">
        <v>53</v>
      </c>
      <c r="J40" s="1" t="s">
        <v>66</v>
      </c>
      <c r="K40" s="1" t="s">
        <v>67</v>
      </c>
      <c r="L40" s="1" t="s">
        <v>69</v>
      </c>
      <c r="M40" s="1"/>
      <c r="N40" s="1"/>
      <c r="O40" s="1"/>
      <c r="P40" s="1"/>
      <c r="Q40" s="1"/>
      <c r="R40" s="1">
        <v>142.72</v>
      </c>
      <c r="S40" s="1">
        <v>2</v>
      </c>
      <c r="T40" s="1" t="s">
        <v>89</v>
      </c>
      <c r="U40" s="21" t="s">
        <v>20</v>
      </c>
    </row>
    <row r="41" spans="1:21" ht="12.75">
      <c r="A41" s="20">
        <v>36</v>
      </c>
      <c r="B41" s="1" t="s">
        <v>62</v>
      </c>
      <c r="C41" s="1" t="s">
        <v>89</v>
      </c>
      <c r="D41" s="1" t="s">
        <v>89</v>
      </c>
      <c r="E41" s="1" t="s">
        <v>20</v>
      </c>
      <c r="F41" s="7">
        <v>1916</v>
      </c>
      <c r="G41" s="45">
        <v>704000</v>
      </c>
      <c r="H41" s="1" t="s">
        <v>64</v>
      </c>
      <c r="I41" s="1" t="s">
        <v>54</v>
      </c>
      <c r="J41" s="1" t="s">
        <v>66</v>
      </c>
      <c r="K41" s="1" t="s">
        <v>67</v>
      </c>
      <c r="L41" s="1" t="s">
        <v>72</v>
      </c>
      <c r="M41" s="1"/>
      <c r="N41" s="1"/>
      <c r="O41" s="1"/>
      <c r="P41" s="1"/>
      <c r="Q41" s="1"/>
      <c r="R41" s="1">
        <v>234.18</v>
      </c>
      <c r="S41" s="1">
        <v>3</v>
      </c>
      <c r="T41" s="1" t="s">
        <v>89</v>
      </c>
      <c r="U41" s="21" t="s">
        <v>20</v>
      </c>
    </row>
    <row r="42" spans="1:21" ht="12.75">
      <c r="A42" s="20">
        <v>38</v>
      </c>
      <c r="B42" s="1" t="s">
        <v>63</v>
      </c>
      <c r="C42" s="1"/>
      <c r="D42" s="1"/>
      <c r="E42" s="1"/>
      <c r="F42" s="7"/>
      <c r="G42" s="45">
        <v>8000</v>
      </c>
      <c r="H42" s="1" t="s">
        <v>65</v>
      </c>
      <c r="I42" s="1" t="s">
        <v>55</v>
      </c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21" t="s">
        <v>20</v>
      </c>
    </row>
    <row r="43" spans="1:21" ht="12.75">
      <c r="A43" s="20">
        <v>40</v>
      </c>
      <c r="B43" s="1" t="s">
        <v>63</v>
      </c>
      <c r="C43" s="1"/>
      <c r="D43" s="1"/>
      <c r="E43" s="1"/>
      <c r="F43" s="7"/>
      <c r="G43" s="45">
        <v>8000</v>
      </c>
      <c r="H43" s="1" t="s">
        <v>65</v>
      </c>
      <c r="I43" s="1" t="s">
        <v>56</v>
      </c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21" t="s">
        <v>20</v>
      </c>
    </row>
    <row r="44" spans="1:21" ht="12.75">
      <c r="A44" s="20">
        <v>41</v>
      </c>
      <c r="B44" s="1" t="s">
        <v>63</v>
      </c>
      <c r="C44" s="1"/>
      <c r="D44" s="1"/>
      <c r="E44" s="1"/>
      <c r="F44" s="7"/>
      <c r="G44" s="45">
        <v>2000</v>
      </c>
      <c r="H44" s="1" t="s">
        <v>65</v>
      </c>
      <c r="I44" s="1" t="s">
        <v>57</v>
      </c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21" t="s">
        <v>20</v>
      </c>
    </row>
    <row r="45" spans="1:21" ht="12.75">
      <c r="A45" s="20">
        <v>42</v>
      </c>
      <c r="B45" s="1" t="s">
        <v>63</v>
      </c>
      <c r="C45" s="1"/>
      <c r="D45" s="1"/>
      <c r="E45" s="1"/>
      <c r="F45" s="7"/>
      <c r="G45" s="45">
        <v>8000</v>
      </c>
      <c r="H45" s="1" t="s">
        <v>65</v>
      </c>
      <c r="I45" s="1" t="s">
        <v>58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1" t="s">
        <v>20</v>
      </c>
    </row>
    <row r="46" spans="1:21" ht="12.75">
      <c r="A46" s="20">
        <v>43</v>
      </c>
      <c r="B46" s="1" t="s">
        <v>63</v>
      </c>
      <c r="C46" s="1"/>
      <c r="D46" s="1"/>
      <c r="E46" s="1"/>
      <c r="F46" s="7"/>
      <c r="G46" s="45">
        <v>8000</v>
      </c>
      <c r="H46" s="1" t="s">
        <v>65</v>
      </c>
      <c r="I46" s="1" t="s">
        <v>59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1" t="s">
        <v>20</v>
      </c>
    </row>
    <row r="47" spans="1:21" ht="12.75">
      <c r="A47" s="20">
        <v>44</v>
      </c>
      <c r="B47" s="1" t="s">
        <v>63</v>
      </c>
      <c r="C47" s="1"/>
      <c r="D47" s="1"/>
      <c r="E47" s="1"/>
      <c r="F47" s="7"/>
      <c r="G47" s="45">
        <v>7000</v>
      </c>
      <c r="H47" s="1" t="s">
        <v>65</v>
      </c>
      <c r="I47" s="1" t="s">
        <v>60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1" t="s">
        <v>20</v>
      </c>
    </row>
    <row r="48" spans="1:21" ht="13.5" thickBot="1">
      <c r="A48" s="22">
        <v>45</v>
      </c>
      <c r="B48" s="23" t="s">
        <v>63</v>
      </c>
      <c r="C48" s="23"/>
      <c r="D48" s="23"/>
      <c r="E48" s="23"/>
      <c r="F48" s="24"/>
      <c r="G48" s="46">
        <v>8000</v>
      </c>
      <c r="H48" s="23" t="s">
        <v>65</v>
      </c>
      <c r="I48" s="23" t="s">
        <v>61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 t="s">
        <v>20</v>
      </c>
    </row>
    <row r="49" spans="1:21" s="14" customFormat="1" ht="18" customHeight="1" thickBot="1">
      <c r="A49" s="53" t="s">
        <v>5</v>
      </c>
      <c r="B49" s="54"/>
      <c r="C49" s="29"/>
      <c r="D49" s="29"/>
      <c r="E49" s="29"/>
      <c r="F49" s="27"/>
      <c r="G49" s="30">
        <f>SUM(G7:G48)</f>
        <v>14945000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8"/>
    </row>
    <row r="50" spans="1:21" s="12" customFormat="1" ht="12.75">
      <c r="A50" s="11"/>
      <c r="B50" s="11"/>
      <c r="C50" s="11"/>
      <c r="D50" s="11"/>
      <c r="E50" s="11"/>
      <c r="F50" s="11"/>
      <c r="G50" s="47"/>
      <c r="H50" s="11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2" customFormat="1" ht="12.75">
      <c r="A51" s="11"/>
      <c r="B51" s="11"/>
      <c r="C51" s="11"/>
      <c r="D51" s="11"/>
      <c r="E51" s="11"/>
      <c r="F51" s="11"/>
      <c r="G51" s="47"/>
      <c r="H51" s="11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s="12" customFormat="1" ht="12.75">
      <c r="A52" s="11"/>
      <c r="B52" s="11"/>
      <c r="C52" s="11"/>
      <c r="D52" s="11"/>
      <c r="E52" s="11"/>
      <c r="F52" s="11"/>
      <c r="G52" s="47"/>
      <c r="H52" s="11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ht="12.75" customHeight="1"/>
    <row r="54" spans="1:21" s="12" customFormat="1" ht="12.75">
      <c r="A54" s="11"/>
      <c r="B54" s="11"/>
      <c r="C54" s="11"/>
      <c r="D54" s="11"/>
      <c r="E54" s="11"/>
      <c r="F54" s="11"/>
      <c r="G54" s="47"/>
      <c r="H54" s="11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s="12" customFormat="1" ht="12.75">
      <c r="A55" s="11"/>
      <c r="B55" s="11"/>
      <c r="C55" s="11"/>
      <c r="D55" s="11"/>
      <c r="E55" s="11"/>
      <c r="F55" s="11"/>
      <c r="G55" s="47"/>
      <c r="H55" s="11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7" ht="21.75" customHeight="1"/>
  </sheetData>
  <sheetProtection/>
  <mergeCells count="18">
    <mergeCell ref="I4:I5"/>
    <mergeCell ref="J4:L4"/>
    <mergeCell ref="R4:R5"/>
    <mergeCell ref="A4:A5"/>
    <mergeCell ref="B4:B5"/>
    <mergeCell ref="F4:F5"/>
    <mergeCell ref="H4:H5"/>
    <mergeCell ref="G4:G5"/>
    <mergeCell ref="S4:S5"/>
    <mergeCell ref="T4:T5"/>
    <mergeCell ref="M4:Q4"/>
    <mergeCell ref="A3:F3"/>
    <mergeCell ref="A49:B49"/>
    <mergeCell ref="C4:C5"/>
    <mergeCell ref="D4:D5"/>
    <mergeCell ref="E4:E5"/>
    <mergeCell ref="A6:U6"/>
    <mergeCell ref="U4:U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11.8515625" style="32" customWidth="1"/>
    <col min="3" max="3" width="15.7109375" style="0" customWidth="1"/>
    <col min="5" max="5" width="25.8515625" style="0" customWidth="1"/>
  </cols>
  <sheetData>
    <row r="2" spans="1:5" ht="12.75">
      <c r="A2" s="68" t="s">
        <v>108</v>
      </c>
      <c r="B2" s="68"/>
      <c r="C2" s="68"/>
      <c r="D2" s="68"/>
      <c r="E2" s="68"/>
    </row>
    <row r="5" ht="13.5" thickBot="1"/>
    <row r="6" spans="1:5" ht="26.25" thickBot="1">
      <c r="A6" s="40"/>
      <c r="B6" s="41" t="s">
        <v>109</v>
      </c>
      <c r="C6" s="42" t="s">
        <v>110</v>
      </c>
      <c r="D6" s="41" t="s">
        <v>111</v>
      </c>
      <c r="E6" s="43" t="s">
        <v>112</v>
      </c>
    </row>
    <row r="7" spans="1:5" ht="13.5" thickBot="1">
      <c r="A7" s="65" t="s">
        <v>113</v>
      </c>
      <c r="B7" s="66"/>
      <c r="C7" s="66"/>
      <c r="D7" s="66"/>
      <c r="E7" s="67"/>
    </row>
    <row r="8" spans="1:5" ht="13.5" thickBot="1">
      <c r="A8" s="33"/>
      <c r="B8" s="38">
        <v>6</v>
      </c>
      <c r="C8" s="31">
        <v>10168.52</v>
      </c>
      <c r="D8" s="31">
        <v>0</v>
      </c>
      <c r="E8" s="34" t="s">
        <v>114</v>
      </c>
    </row>
    <row r="9" spans="1:5" ht="13.5" thickBot="1">
      <c r="A9" s="65" t="s">
        <v>115</v>
      </c>
      <c r="B9" s="66"/>
      <c r="C9" s="66"/>
      <c r="D9" s="66"/>
      <c r="E9" s="67"/>
    </row>
    <row r="10" spans="1:5" ht="13.5" thickBot="1">
      <c r="A10" s="33"/>
      <c r="B10" s="38">
        <v>3</v>
      </c>
      <c r="C10" s="31">
        <v>6314.02</v>
      </c>
      <c r="D10" s="31">
        <v>0</v>
      </c>
      <c r="E10" s="34" t="s">
        <v>114</v>
      </c>
    </row>
    <row r="11" spans="1:5" ht="13.5" thickBot="1">
      <c r="A11" s="65" t="s">
        <v>116</v>
      </c>
      <c r="B11" s="66"/>
      <c r="C11" s="66"/>
      <c r="D11" s="66"/>
      <c r="E11" s="67"/>
    </row>
    <row r="12" spans="1:5" ht="13.5" thickBot="1">
      <c r="A12" s="33"/>
      <c r="B12" s="38">
        <v>2</v>
      </c>
      <c r="C12" s="31">
        <v>228.59</v>
      </c>
      <c r="D12" s="31">
        <v>0</v>
      </c>
      <c r="E12" s="34" t="s">
        <v>114</v>
      </c>
    </row>
    <row r="13" spans="1:5" ht="13.5" thickBot="1">
      <c r="A13" s="65" t="s">
        <v>117</v>
      </c>
      <c r="B13" s="66"/>
      <c r="C13" s="66"/>
      <c r="D13" s="66"/>
      <c r="E13" s="67"/>
    </row>
    <row r="14" spans="1:5" ht="13.5" thickBot="1">
      <c r="A14" s="33"/>
      <c r="B14" s="38">
        <v>2</v>
      </c>
      <c r="C14" s="31">
        <v>7823.74</v>
      </c>
      <c r="D14" s="31">
        <v>0</v>
      </c>
      <c r="E14" s="34" t="s">
        <v>114</v>
      </c>
    </row>
    <row r="15" spans="1:5" ht="13.5" thickBot="1">
      <c r="A15" s="35" t="s">
        <v>118</v>
      </c>
      <c r="B15" s="39">
        <f>SUM(B8,B10,B12,B14,)</f>
        <v>13</v>
      </c>
      <c r="C15" s="36">
        <f>SUM(C8,C10,C12,C14,)</f>
        <v>24534.870000000003</v>
      </c>
      <c r="D15" s="36">
        <f>SUM(D8,D10,D12,D14)</f>
        <v>0</v>
      </c>
      <c r="E15" s="37"/>
    </row>
  </sheetData>
  <sheetProtection/>
  <mergeCells count="5">
    <mergeCell ref="A7:E7"/>
    <mergeCell ref="A9:E9"/>
    <mergeCell ref="A11:E11"/>
    <mergeCell ref="A13:E13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ja</cp:lastModifiedBy>
  <cp:lastPrinted>2014-01-22T13:27:50Z</cp:lastPrinted>
  <dcterms:created xsi:type="dcterms:W3CDTF">2004-04-21T13:58:08Z</dcterms:created>
  <dcterms:modified xsi:type="dcterms:W3CDTF">2014-12-08T09:32:40Z</dcterms:modified>
  <cp:category/>
  <cp:version/>
  <cp:contentType/>
  <cp:contentStatus/>
</cp:coreProperties>
</file>